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Matrices de SCOR\"/>
    </mc:Choice>
  </mc:AlternateContent>
  <bookViews>
    <workbookView xWindow="240" yWindow="105" windowWidth="11595" windowHeight="5595" activeTab="1"/>
  </bookViews>
  <sheets>
    <sheet name="Preguntas " sheetId="8" r:id="rId1"/>
    <sheet name="GAP de Planeamiento" sheetId="10" r:id="rId2"/>
    <sheet name="Análisis GAP" sheetId="9" r:id="rId3"/>
  </sheets>
  <calcPr calcId="162913"/>
</workbook>
</file>

<file path=xl/calcChain.xml><?xml version="1.0" encoding="utf-8"?>
<calcChain xmlns="http://schemas.openxmlformats.org/spreadsheetml/2006/main">
  <c r="B60" i="10" l="1"/>
  <c r="E9" i="9" s="1"/>
  <c r="B47" i="10"/>
  <c r="E8" i="9" s="1"/>
  <c r="B34" i="10"/>
  <c r="E7" i="9" s="1"/>
  <c r="B20" i="10"/>
  <c r="E6" i="9" s="1"/>
  <c r="B11" i="10"/>
  <c r="E5" i="9" s="1"/>
  <c r="D10" i="9" l="1"/>
  <c r="E10" i="9" l="1"/>
  <c r="E12" i="9" s="1"/>
</calcChain>
</file>

<file path=xl/sharedStrings.xml><?xml version="1.0" encoding="utf-8"?>
<sst xmlns="http://schemas.openxmlformats.org/spreadsheetml/2006/main" count="146" uniqueCount="97">
  <si>
    <t>BEST PRACTICE</t>
  </si>
  <si>
    <t>Mejor Práctica</t>
  </si>
  <si>
    <t>#</t>
  </si>
  <si>
    <t>Areas de Interes</t>
  </si>
  <si>
    <t>Calificación Actual</t>
  </si>
  <si>
    <t>Total</t>
  </si>
  <si>
    <t>GAP</t>
  </si>
  <si>
    <t>La gestión del producto aporta planes al proceso mensual de planificación de la demanda?</t>
  </si>
  <si>
    <t>Existe un conjunto de indicadores de rendimiento respecto a la exactitud en el pronostico de la demanda?</t>
  </si>
  <si>
    <t>El plan de demanda se entrega todos los meses oportunamente a la cadena de suministro como solicitud formal del suministro?</t>
  </si>
  <si>
    <t>Las previsiones estadísticas se utilizan para proyectar líneas de productos? Las proyecciones estadísticas se realizan sobre la base de un historial depurado?</t>
  </si>
  <si>
    <t>La autoridad para la toma de decisiones en el nivel de revisión de la demanda es clara? Solo se escalan las decisiones que no pueden tomarse en ese nivel?</t>
  </si>
  <si>
    <t>Se cuentan con sistemas de recompensas en marketing y ventas respecto al rendimiento de los indicadores de gestión cuantitativos y cualitativos?</t>
  </si>
  <si>
    <t>Los planes de gastos de ventas y marketing cuyo objetivo es generar demanda se revisan durante el proceso de planificación de la demanda?</t>
  </si>
  <si>
    <t>El plan de demanda se revisa para su actualización o modificación como mínimo una vez al mes?</t>
  </si>
  <si>
    <t>Todos los indicadores cuentan con un responsable y una periodicidad de medición?</t>
  </si>
  <si>
    <t>La gestión de demanda actúa de manera proactiva? Los ajustes realizados de la conciliación integrada se ven respaldados por acciones de ventas y marketing?</t>
  </si>
  <si>
    <t xml:space="preserve">La revisión de la demanda remite las desviaciones hacia los niveles superiores con recomendaciones para corregirlas? </t>
  </si>
  <si>
    <t>La demanda de nuevos productos y/o productos promocionales es responsabilidad de ventas y marketing y se incluyen en el plan general de demanda?</t>
  </si>
  <si>
    <t>Existen objetivos claramente definidos para la disponibilidad de productos y los plazos de entrega? Las desviaciones frente a los objetivos se revisan periódicamente y se toman acciones correctivas?</t>
  </si>
  <si>
    <t>Existe una visibilidad fiable sobre los productos vendidos como input para la cadena de suministro?</t>
  </si>
  <si>
    <t>Planificación de la Demanda</t>
  </si>
  <si>
    <t>Seguimiento de la Demanda</t>
  </si>
  <si>
    <t>Control y Medición</t>
  </si>
  <si>
    <t>Existe un conjunto de indicadores de eficiencia respecto a la exactitud en el abastecimiento de la demanda?</t>
  </si>
  <si>
    <t>Existe un rol de "control de abastecimiento de la demanda" para gestionar los problemas en el corto plazo? El/los gerentes comprenden el valor de la gestión?</t>
  </si>
  <si>
    <t>Existe un rol de "control de planificación de la demanda" para gestionar los problemas de demanda en el corto plazo? El/los gerentes comprenden el valor de la gestión?</t>
  </si>
  <si>
    <t>Existe un benchmark de los indicadores de planificación y Abastecimiento de la demanda corporativo?</t>
  </si>
  <si>
    <t>Existen procedimientos formales para la gestión de planificación y abastecimiento de la demanda?</t>
  </si>
  <si>
    <t>Dentro del horizonte empresarial continuado que se considere oportuno para una gestión apropiada de la empresa; se utiliza como mínimo 18 meses?</t>
  </si>
  <si>
    <t>Se ha establecido el rol de planificador de la demanda que analiza y facilita el proceso de planificación de la demanda? La titularidad del plan de demanda es de ventas y marketing?</t>
  </si>
  <si>
    <t>Se tiene claramente definido las capacidades instaladas para definir los cumplimientos de la demanda?</t>
  </si>
  <si>
    <t>El seguimiento se realiza totalmente en el sistema?</t>
  </si>
  <si>
    <t>Los cambios en los programas maestros son frecuentes?</t>
  </si>
  <si>
    <t>Los sistemas permiten una visibilidad completa de los procesos para realizar un seguimiento técnico y al menor costo operativo?</t>
  </si>
  <si>
    <t>Para las reuniones de revisión de la demanda se tiene definido los proyectos de nuevos productos y descontinuación?</t>
  </si>
  <si>
    <t>La titularidad del plan de demanda y estrategia de producto, reside en los dptos. de ventas y marketing y no existen otros planes ni previsiones de la demanda?</t>
  </si>
  <si>
    <t>Existe una estrategia que define las características adecuadas por categoría de productos?</t>
  </si>
  <si>
    <t>Se miden y se comprenden las espectativas de los clientes de cada canal?</t>
  </si>
  <si>
    <t>Se aspira a establecer un pull en función de la demanda de los clientes en los próximos pasos de la cadena de suministro, de manera que la demanda entre todos ellos esté sincronizada?</t>
  </si>
  <si>
    <t>Todos los meses se llevan a cabo revisiones formales del suministro con el fin de gestionar la capacidad para cumplir la demanda sin restricciones?</t>
  </si>
  <si>
    <t>Existen mecanismos para identificar la demanda no pronosticada y un proceso formal para solucionar y equilibrar los objetivos del negocio?</t>
  </si>
  <si>
    <t>Existe un proceso continuo que revisa las demandas por encima y por debajo de las previsiones para aumentar la visibilidad de los cambios de la demanda?</t>
  </si>
  <si>
    <t>Hay un "empujón" artificial a fin de mes para aumentar la facturación y reducir los inventarios a costa del siguiente paso de la cadena de suministros?</t>
  </si>
  <si>
    <t>No se realizan modificaciones de los números del plan a no ser que los supuestos en los que se basan hayan cambiado?</t>
  </si>
  <si>
    <t>Gestión de Abastecimiento</t>
  </si>
  <si>
    <t>Existe un proceso de planificaicón integrada de principio a fin en la cadena (compras, almacenes y distribución)?</t>
  </si>
  <si>
    <t>Se realizan opciones de entrega de los productos con el fin de determinar prioridades en función de las necesidades?</t>
  </si>
  <si>
    <t>El sistema integrado controla planes de abastecimiento mensual, semanal y diario?</t>
  </si>
  <si>
    <t>Evalúan como influye la rotación del producto sobre las frecuencias de fabricación, tamaños de lote y stock de seguridad ?</t>
  </si>
  <si>
    <t>Cuentan con planes de mejora continua de la logística de aprovisionamiento y el flujo de materiales ?</t>
  </si>
  <si>
    <t>Existe una relación colaborativa con ventas, marketing, fabricación, clientes, proveedores para mejorar pronósticos y conseguir un mayor impacto ? Se ofrece la vision crecimiento futuro a los proveedores ?</t>
  </si>
  <si>
    <t>Existe un proceso de planificación de la distribución?</t>
  </si>
  <si>
    <t>La captación de la información del mercado es de manera formal, o la determinación de la demanda solo visualiza los stocks de la empresa?</t>
  </si>
  <si>
    <t>El Demand Planner tiene acceso a información relevante, exacta y actualizada para el mantenimiento y la generación de pronósticos precisos: Historia, Despacho, factores de causa, futuros pedidos, Histórico de puntos de venta, etc ?</t>
  </si>
  <si>
    <t>La gestión de demanda actúa de manera proactiva ? Los ajustes realizados de la conciliación integrada se ven respaldados por acciones de ventas y marketing ?</t>
  </si>
  <si>
    <t>La demanda de nuevos productos y/o productos promocionales es responsabilidad de ventas y marketing y se incluyen en el plan general de demanda ?</t>
  </si>
  <si>
    <t>Cuentan con un programa de integración estratégica con los clientes y proveedores ? Se analizan los riesgos y oportunidades del negocio en conjunto con el área de Planeación de Suministro ? Se ofrece la vision crecimiento futuro a los proveedores ?</t>
  </si>
  <si>
    <t>Cuentan con métodos de pronósticos de demanda basados en análisis estadísticos, factores ocasionales y datos introducidos por empleados y socios comerciales ?</t>
  </si>
  <si>
    <t>Los desequilibrios en los planes de demanda son resueltos mediante un proceso formal cuyo resultado se comunica a toda la cadena? Cuentan con un sistema de alertas ante desviaciones criticas con comunicación oportuna a la cadena ?</t>
  </si>
  <si>
    <t>Se controla el cumplimiento de los acuerdos establecidos en los flujos: periodos, ventanas horarias, responsables, etc. para el asegurar el traslado de información efectiva ?</t>
  </si>
  <si>
    <t>Para la definición de la planificación y abastecimiento de la demanda existe reuniones de consenso entre Supply Chain, Ventas y Marketing??</t>
  </si>
  <si>
    <t>Para la definición de la planificación y abastecimiento de la demanda existe reuniones de consenso entre Supply Chain, Ventas y Marketing?</t>
  </si>
  <si>
    <t>La gestión de demanda adopta una actitud proactiva en la búsqueda de soluciones cuando el plan propuesto signifique un conflicto con otros elementos del proceso o incumplimiento de los compromisos de negocio?</t>
  </si>
  <si>
    <t>El proceso de planificación no depende de individuos claves cuya ausencia puede impedir el contar con resultados excelentes?</t>
  </si>
  <si>
    <t>Se coordina con Marketing y mercado de origen la incorporación de productos de línea o nuevos productos desarrollados en mercados de origen, analizan resultados y situaciones excepcionales presentes y futuras?</t>
  </si>
  <si>
    <t>Evalúan como influye la rotación del producto sobre las frecuencias de fabricación, tamaños de lote y stock de seguridad?</t>
  </si>
  <si>
    <t>Existe un proceso de planificación integrada de principio a fin en la cadena (compras, almacenes y distribución)?</t>
  </si>
  <si>
    <t>Integración de la Cadena</t>
  </si>
  <si>
    <t xml:space="preserve">OBSERVACIONES </t>
  </si>
  <si>
    <t xml:space="preserve">PUNTAJE </t>
  </si>
  <si>
    <t>Descripción</t>
  </si>
  <si>
    <t>Calificación</t>
  </si>
  <si>
    <t>Puntaje</t>
  </si>
  <si>
    <t>Las prácticas son necesarias pero no existen actualmente</t>
  </si>
  <si>
    <t>No existe</t>
  </si>
  <si>
    <t>Las practicas existen pero aún no se han desarrollado para contribuir a la mejora de la empresa</t>
  </si>
  <si>
    <t>Pobre</t>
  </si>
  <si>
    <t>Se han desarrollado prácticas aisladas del resto de la empresa. No se han integrado ni formalizado.</t>
  </si>
  <si>
    <t>Regular</t>
  </si>
  <si>
    <t>Se han formalizado las practicas y se han satisfecho las definiciones de las mismas sin embargo aún no se aplican de manera continua.</t>
  </si>
  <si>
    <t>Bueno</t>
  </si>
  <si>
    <t>Las practicas se han integrado completamente en los procesos empresariales de la compañía y todo se cumple en forma rutinaria</t>
  </si>
  <si>
    <t>Muy bueno</t>
  </si>
  <si>
    <t xml:space="preserve">Las practicas son excelentes y tienen una eficacia total en la organización. </t>
  </si>
  <si>
    <t>Excelente</t>
  </si>
  <si>
    <t>El Demand Planner tiene acceso a información relevante, exacta y actualizada para el mantenimiento y la generación de pronósticos precisos: Historia, Despacho, factores de causa, futuros pedidos, Histórico de puntos de venta, etc?</t>
  </si>
  <si>
    <t>Los desequilibrios en los planes de demanda son resueltos mediante un proceso formal cuyo resultado se comunica a toda la cadena? Cuentan con un sistema de alertas ante desviaciones criticas con comunicación oportuna a la cadena?</t>
  </si>
  <si>
    <t>Cuentan con un programa de integración estratégica con los clientes y proveedores? Se analizan los riesgos y oportunidades del negocio en conjunto con el área de Planeación de Suministro? Se ofrece la vision crecimiento futuro a los proveedores?</t>
  </si>
  <si>
    <t>Se controla el cumplimiento de los acuerdos establecidos en los flujos: periodos, ventanas horarias, responsables, etc. para el asegurar el traslado de información efectiva?</t>
  </si>
  <si>
    <t>Existe un conjunto de indicadores de rendimiento respecto a la exactitud en el pronóstico de la demanda?</t>
  </si>
  <si>
    <t>La gestión del producto aporta planes al proceso mensual de planificación de la demanda ?</t>
  </si>
  <si>
    <t xml:space="preserve">ANALISIS GAP </t>
  </si>
  <si>
    <t xml:space="preserve">Existe una relación colaborativa con ventas, marketing, fabricación, clientes, proveedores para mejorar pronósticos y conseguir un mayor impacto ? </t>
  </si>
  <si>
    <t>Existe un software para el manejo de la planificación de la demanda ?</t>
  </si>
  <si>
    <t xml:space="preserve">Resumen GAP Gestión de Demanda </t>
  </si>
  <si>
    <t>Existe un software para el manejo de la planificación de la demanda.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</si>
</sst>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.00_ ;_ * \-#,##0.00_ ;_ * &quot;-&quot;??_ ;_ @_ "/>
    <numFmt numFmtId="166" formatCode="0.0"/>
  </numFmts>
  <fonts count="10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rgb="FF0070C0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0" fontId="4" fillId="0" borderId="0" xfId="0" applyFont="1"/>
    <xf numFmtId="0" fontId="4" fillId="0" borderId="0" xfId="0" applyFont="1" applyBorder="1" applyAlignment="1">
      <alignment vertical="top" wrapText="1"/>
    </xf>
    <xf numFmtId="0" fontId="1" fillId="2" borderId="0" xfId="0" applyFont="1" applyFill="1"/>
    <xf numFmtId="0" fontId="1" fillId="0" borderId="18" xfId="0" applyFont="1" applyBorder="1" applyAlignment="1">
      <alignment horizontal="left" vertical="center" wrapText="1"/>
    </xf>
    <xf numFmtId="166" fontId="8" fillId="2" borderId="9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0" fillId="2" borderId="0" xfId="0" applyFill="1" applyBorder="1"/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/>
    </xf>
    <xf numFmtId="164" fontId="1" fillId="2" borderId="21" xfId="1" applyNumberFormat="1" applyFont="1" applyFill="1" applyBorder="1" applyAlignment="1">
      <alignment vertical="top" wrapText="1"/>
    </xf>
    <xf numFmtId="0" fontId="1" fillId="2" borderId="0" xfId="0" applyFont="1" applyFill="1" applyBorder="1"/>
    <xf numFmtId="0" fontId="1" fillId="2" borderId="21" xfId="0" applyFont="1" applyFill="1" applyBorder="1" applyAlignment="1">
      <alignment horizontal="left" vertical="top" wrapText="1"/>
    </xf>
    <xf numFmtId="0" fontId="1" fillId="2" borderId="21" xfId="0" applyFont="1" applyFill="1" applyBorder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0" fillId="2" borderId="30" xfId="0" applyFill="1" applyBorder="1"/>
    <xf numFmtId="0" fontId="1" fillId="2" borderId="27" xfId="0" applyFont="1" applyFill="1" applyBorder="1" applyAlignment="1">
      <alignment horizontal="center"/>
    </xf>
    <xf numFmtId="166" fontId="1" fillId="2" borderId="30" xfId="0" applyNumberFormat="1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0" borderId="2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1" fillId="2" borderId="18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166" fontId="6" fillId="3" borderId="11" xfId="0" applyNumberFormat="1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166" fontId="6" fillId="3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6" fontId="6" fillId="3" borderId="8" xfId="0" applyNumberFormat="1" applyFont="1" applyFill="1" applyBorder="1" applyAlignment="1">
      <alignment horizontal="center"/>
    </xf>
    <xf numFmtId="166" fontId="6" fillId="3" borderId="10" xfId="0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1" fillId="0" borderId="1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166" fontId="6" fillId="4" borderId="2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6" fontId="6" fillId="3" borderId="11" xfId="0" applyNumberFormat="1" applyFont="1" applyFill="1" applyBorder="1" applyAlignment="1">
      <alignment horizontal="left"/>
    </xf>
    <xf numFmtId="166" fontId="6" fillId="3" borderId="14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6" fontId="6" fillId="3" borderId="3" xfId="0" applyNumberFormat="1" applyFont="1" applyFill="1" applyBorder="1" applyAlignment="1">
      <alignment horizontal="center"/>
    </xf>
    <xf numFmtId="166" fontId="6" fillId="3" borderId="4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6" fontId="6" fillId="3" borderId="3" xfId="0" applyNumberFormat="1" applyFont="1" applyFill="1" applyBorder="1" applyAlignment="1">
      <alignment horizontal="left"/>
    </xf>
    <xf numFmtId="166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u="sng"/>
            </a:pPr>
            <a:r>
              <a:rPr lang="es-PE" sz="900" u="sng"/>
              <a:t>
Análisis GAP Gestión</a:t>
            </a:r>
            <a:r>
              <a:rPr lang="es-PE" sz="900" u="sng" baseline="0"/>
              <a:t> de Demanda</a:t>
            </a:r>
            <a:endParaRPr lang="es-PE" sz="900" u="sng"/>
          </a:p>
        </c:rich>
      </c:tx>
      <c:layout>
        <c:manualLayout>
          <c:xMode val="edge"/>
          <c:yMode val="edge"/>
          <c:x val="0.31736178139023147"/>
          <c:y val="1.15175648607682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4121680855883007"/>
          <c:y val="0.16250067383390387"/>
          <c:w val="0.47698882182874758"/>
          <c:h val="0.72282137637364341"/>
        </c:manualLayout>
      </c:layout>
      <c:radarChart>
        <c:radarStyle val="marker"/>
        <c:varyColors val="0"/>
        <c:ser>
          <c:idx val="0"/>
          <c:order val="0"/>
          <c:tx>
            <c:v>Calificación</c:v>
          </c:tx>
          <c:spPr>
            <a:ln w="254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strRef>
              <c:f>'Análisis GAP'!$C$5:$C$9</c:f>
              <c:strCache>
                <c:ptCount val="5"/>
                <c:pt idx="0">
                  <c:v>Integración de la Cadena</c:v>
                </c:pt>
                <c:pt idx="1">
                  <c:v>Planificación de la Demanda</c:v>
                </c:pt>
                <c:pt idx="2">
                  <c:v>Seguimiento de la Demanda</c:v>
                </c:pt>
                <c:pt idx="3">
                  <c:v>Gestión de Abastecimiento</c:v>
                </c:pt>
                <c:pt idx="4">
                  <c:v>Control y Medición</c:v>
                </c:pt>
              </c:strCache>
            </c:strRef>
          </c:cat>
          <c:val>
            <c:numRef>
              <c:f>'Análisis GAP'!$E$5:$E$9</c:f>
              <c:numCache>
                <c:formatCode>0.0</c:formatCode>
                <c:ptCount val="5"/>
                <c:pt idx="0">
                  <c:v>1.5</c:v>
                </c:pt>
                <c:pt idx="1">
                  <c:v>1.0769230769230769</c:v>
                </c:pt>
                <c:pt idx="2">
                  <c:v>1.5</c:v>
                </c:pt>
                <c:pt idx="3">
                  <c:v>1.4166666666666667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7-4968-80D0-AECD7570D6E8}"/>
            </c:ext>
          </c:extLst>
        </c:ser>
        <c:ser>
          <c:idx val="1"/>
          <c:order val="1"/>
          <c:tx>
            <c:v>Mejor practica</c:v>
          </c:tx>
          <c:spPr>
            <a:ln w="25400">
              <a:solidFill>
                <a:srgbClr val="0070C0"/>
              </a:solidFill>
            </a:ln>
          </c:spPr>
          <c:marker>
            <c:symbol val="diamond"/>
            <c:size val="5"/>
            <c:spPr>
              <a:solidFill>
                <a:srgbClr val="0070C0"/>
              </a:solidFill>
            </c:spPr>
          </c:marker>
          <c:val>
            <c:numRef>
              <c:f>'Análisis GAP'!$D$5:$D$9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7-4968-80D0-AECD7570D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298960"/>
        <c:axId val="287300048"/>
      </c:radarChart>
      <c:catAx>
        <c:axId val="2872989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/>
            </a:pPr>
            <a:endParaRPr lang="en-US"/>
          </a:p>
        </c:txPr>
        <c:crossAx val="287300048"/>
        <c:crosses val="autoZero"/>
        <c:auto val="0"/>
        <c:lblAlgn val="ctr"/>
        <c:lblOffset val="100"/>
        <c:noMultiLvlLbl val="0"/>
      </c:catAx>
      <c:valAx>
        <c:axId val="287300048"/>
        <c:scaling>
          <c:orientation val="minMax"/>
          <c:max val="5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en-US"/>
          </a:p>
        </c:txPr>
        <c:crossAx val="287298960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7568072442464264"/>
          <c:y val="0.85211622132139142"/>
          <c:w val="0.18003039017468236"/>
          <c:h val="0.10786528689572386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 alignWithMargins="0"/>
    <c:pageMargins b="1" l="0.750000000000006" r="0.750000000000006" t="1" header="0" footer="0"/>
    <c:pageSetup paperSize="9" orientation="landscape" horizontalDpi="200" verticalDpi="20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</xdr:row>
      <xdr:rowOff>38100</xdr:rowOff>
    </xdr:from>
    <xdr:to>
      <xdr:col>8</xdr:col>
      <xdr:colOff>21521</xdr:colOff>
      <xdr:row>7</xdr:row>
      <xdr:rowOff>95248</xdr:rowOff>
    </xdr:to>
    <xdr:grpSp>
      <xdr:nvGrpSpPr>
        <xdr:cNvPr id="14" name="13 Grupo"/>
        <xdr:cNvGrpSpPr/>
      </xdr:nvGrpSpPr>
      <xdr:grpSpPr>
        <a:xfrm>
          <a:off x="473075" y="361950"/>
          <a:ext cx="5892096" cy="866773"/>
          <a:chOff x="342900" y="228600"/>
          <a:chExt cx="5762625" cy="885218"/>
        </a:xfrm>
      </xdr:grpSpPr>
      <xdr:sp macro="" textlink="">
        <xdr:nvSpPr>
          <xdr:cNvPr id="15" name="AutoShape 42"/>
          <xdr:cNvSpPr>
            <a:spLocks noChangeArrowheads="1"/>
          </xdr:cNvSpPr>
        </xdr:nvSpPr>
        <xdr:spPr bwMode="auto">
          <a:xfrm>
            <a:off x="342900" y="228600"/>
            <a:ext cx="1724025" cy="828675"/>
          </a:xfrm>
          <a:prstGeom prst="homePlate">
            <a:avLst>
              <a:gd name="adj" fmla="val 52011"/>
            </a:avLst>
          </a:prstGeom>
          <a:solidFill>
            <a:srgbClr val="FFFF00"/>
          </a:solidFill>
          <a:ln w="9525">
            <a:solidFill>
              <a:srgbClr val="002C6C"/>
            </a:solidFill>
            <a:miter lim="800000"/>
            <a:headEnd/>
            <a:tailEnd/>
          </a:ln>
          <a:effectLst/>
        </xdr:spPr>
      </xdr:sp>
      <xdr:sp macro="" textlink="">
        <xdr:nvSpPr>
          <xdr:cNvPr id="16" name="Text Box 43"/>
          <xdr:cNvSpPr txBox="1">
            <a:spLocks noChangeArrowheads="1"/>
          </xdr:cNvSpPr>
        </xdr:nvSpPr>
        <xdr:spPr bwMode="auto">
          <a:xfrm>
            <a:off x="597529" y="423154"/>
            <a:ext cx="1248018" cy="5155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PE" sz="1100" b="1" i="0" strike="noStrike">
                <a:solidFill>
                  <a:srgbClr val="003366"/>
                </a:solidFill>
                <a:latin typeface="Arial"/>
                <a:cs typeface="Arial"/>
              </a:rPr>
              <a:t>Integración de</a:t>
            </a:r>
            <a:r>
              <a:rPr lang="es-PE" sz="1100" b="1" i="0" strike="noStrike" baseline="0">
                <a:solidFill>
                  <a:srgbClr val="003366"/>
                </a:solidFill>
                <a:latin typeface="Arial"/>
                <a:cs typeface="Arial"/>
              </a:rPr>
              <a:t> la Cadena</a:t>
            </a:r>
            <a:endParaRPr lang="es-PE" sz="1100" b="1" i="0" strike="noStrike">
              <a:solidFill>
                <a:srgbClr val="003366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7" name="AutoShape 44"/>
          <xdr:cNvSpPr>
            <a:spLocks noChangeArrowheads="1"/>
          </xdr:cNvSpPr>
        </xdr:nvSpPr>
        <xdr:spPr bwMode="auto">
          <a:xfrm>
            <a:off x="2066925" y="238125"/>
            <a:ext cx="2057400" cy="828675"/>
          </a:xfrm>
          <a:prstGeom prst="chevron">
            <a:avLst>
              <a:gd name="adj" fmla="val 62069"/>
            </a:avLst>
          </a:prstGeom>
          <a:solidFill>
            <a:srgbClr val="00FF00"/>
          </a:solidFill>
          <a:ln w="9525">
            <a:solidFill>
              <a:srgbClr val="002C6C"/>
            </a:solidFill>
            <a:miter lim="800000"/>
            <a:headEnd/>
            <a:tailEnd/>
          </a:ln>
          <a:effectLst/>
        </xdr:spPr>
      </xdr:sp>
      <xdr:sp macro="" textlink="">
        <xdr:nvSpPr>
          <xdr:cNvPr id="18" name="Text Box 45"/>
          <xdr:cNvSpPr txBox="1">
            <a:spLocks noChangeArrowheads="1"/>
          </xdr:cNvSpPr>
        </xdr:nvSpPr>
        <xdr:spPr bwMode="auto">
          <a:xfrm>
            <a:off x="2515982" y="401064"/>
            <a:ext cx="1416569" cy="5668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PE" sz="1100" b="1" i="0" strike="noStrike">
                <a:solidFill>
                  <a:srgbClr val="003366"/>
                </a:solidFill>
                <a:latin typeface="Arial"/>
                <a:cs typeface="Arial"/>
              </a:rPr>
              <a:t>Planificación</a:t>
            </a:r>
          </a:p>
          <a:p>
            <a:pPr algn="ctr" rtl="0">
              <a:defRPr sz="1000"/>
            </a:pPr>
            <a:r>
              <a:rPr lang="es-PE" sz="1100" b="1" i="0" strike="noStrike">
                <a:solidFill>
                  <a:srgbClr val="003366"/>
                </a:solidFill>
                <a:latin typeface="Arial"/>
                <a:cs typeface="Arial"/>
              </a:rPr>
              <a:t>de la Demanda</a:t>
            </a:r>
          </a:p>
        </xdr:txBody>
      </xdr:sp>
      <xdr:sp macro="" textlink="">
        <xdr:nvSpPr>
          <xdr:cNvPr id="19" name="AutoShape 46"/>
          <xdr:cNvSpPr>
            <a:spLocks noChangeArrowheads="1"/>
          </xdr:cNvSpPr>
        </xdr:nvSpPr>
        <xdr:spPr bwMode="auto">
          <a:xfrm>
            <a:off x="4038600" y="238125"/>
            <a:ext cx="2066925" cy="828675"/>
          </a:xfrm>
          <a:prstGeom prst="chevron">
            <a:avLst>
              <a:gd name="adj" fmla="val 62356"/>
            </a:avLst>
          </a:prstGeom>
          <a:solidFill>
            <a:srgbClr val="FF00FF"/>
          </a:solidFill>
          <a:ln w="9525">
            <a:solidFill>
              <a:srgbClr val="002C6C"/>
            </a:solidFill>
            <a:miter lim="800000"/>
            <a:headEnd/>
            <a:tailEnd/>
          </a:ln>
          <a:effectLst/>
        </xdr:spPr>
      </xdr:sp>
      <xdr:sp macro="" textlink="">
        <xdr:nvSpPr>
          <xdr:cNvPr id="20" name="Text Box 47"/>
          <xdr:cNvSpPr txBox="1">
            <a:spLocks noChangeArrowheads="1"/>
          </xdr:cNvSpPr>
        </xdr:nvSpPr>
        <xdr:spPr bwMode="auto">
          <a:xfrm>
            <a:off x="4221337" y="333375"/>
            <a:ext cx="1788614" cy="7804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PE" sz="1100" b="1" i="0" strike="noStrike">
                <a:solidFill>
                  <a:srgbClr val="003366"/>
                </a:solidFill>
                <a:latin typeface="Arial"/>
                <a:cs typeface="Arial"/>
              </a:rPr>
              <a:t>Seguimiento </a:t>
            </a:r>
          </a:p>
          <a:p>
            <a:pPr algn="ctr" rtl="0">
              <a:defRPr sz="1000"/>
            </a:pPr>
            <a:r>
              <a:rPr lang="es-PE" sz="1100" b="1" i="0" strike="noStrike">
                <a:solidFill>
                  <a:srgbClr val="003366"/>
                </a:solidFill>
                <a:latin typeface="Arial"/>
                <a:cs typeface="Arial"/>
              </a:rPr>
              <a:t>de la</a:t>
            </a:r>
          </a:p>
          <a:p>
            <a:pPr algn="ctr" rtl="0">
              <a:defRPr sz="1000"/>
            </a:pPr>
            <a:r>
              <a:rPr lang="es-PE" sz="1100" b="1" i="0" strike="noStrike">
                <a:solidFill>
                  <a:srgbClr val="003366"/>
                </a:solidFill>
                <a:latin typeface="Arial"/>
                <a:cs typeface="Arial"/>
              </a:rPr>
              <a:t>Demanda  </a:t>
            </a:r>
          </a:p>
        </xdr:txBody>
      </xdr:sp>
    </xdr:grpSp>
    <xdr:clientData/>
  </xdr:twoCellAnchor>
  <xdr:twoCellAnchor>
    <xdr:from>
      <xdr:col>10</xdr:col>
      <xdr:colOff>19050</xdr:colOff>
      <xdr:row>2</xdr:row>
      <xdr:rowOff>104775</xdr:rowOff>
    </xdr:from>
    <xdr:to>
      <xdr:col>11</xdr:col>
      <xdr:colOff>1752601</xdr:colOff>
      <xdr:row>7</xdr:row>
      <xdr:rowOff>76200</xdr:rowOff>
    </xdr:to>
    <xdr:sp macro="" textlink="">
      <xdr:nvSpPr>
        <xdr:cNvPr id="11" name="AutoShape 48"/>
        <xdr:cNvSpPr>
          <a:spLocks noChangeArrowheads="1"/>
        </xdr:cNvSpPr>
      </xdr:nvSpPr>
      <xdr:spPr bwMode="auto">
        <a:xfrm>
          <a:off x="8172450" y="428625"/>
          <a:ext cx="1924051" cy="781050"/>
        </a:xfrm>
        <a:prstGeom prst="chevron">
          <a:avLst>
            <a:gd name="adj" fmla="val 64655"/>
          </a:avLst>
        </a:prstGeom>
        <a:solidFill>
          <a:srgbClr val="FFCC99"/>
        </a:solidFill>
        <a:ln w="9525">
          <a:solidFill>
            <a:srgbClr val="002C6C"/>
          </a:solidFill>
          <a:miter lim="800000"/>
          <a:headEnd/>
          <a:tailEnd/>
        </a:ln>
        <a:effectLst/>
      </xdr:spPr>
    </xdr:sp>
    <xdr:clientData/>
  </xdr:twoCellAnchor>
  <xdr:twoCellAnchor>
    <xdr:from>
      <xdr:col>11</xdr:col>
      <xdr:colOff>354029</xdr:colOff>
      <xdr:row>3</xdr:row>
      <xdr:rowOff>122039</xdr:rowOff>
    </xdr:from>
    <xdr:to>
      <xdr:col>11</xdr:col>
      <xdr:colOff>1504951</xdr:colOff>
      <xdr:row>7</xdr:row>
      <xdr:rowOff>0</xdr:rowOff>
    </xdr:to>
    <xdr:sp macro="" textlink="">
      <xdr:nvSpPr>
        <xdr:cNvPr id="12" name="Text Box 49"/>
        <xdr:cNvSpPr txBox="1">
          <a:spLocks noChangeArrowheads="1"/>
        </xdr:cNvSpPr>
      </xdr:nvSpPr>
      <xdr:spPr bwMode="auto">
        <a:xfrm>
          <a:off x="8697929" y="607814"/>
          <a:ext cx="1150922" cy="52566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PE" sz="1100" b="1" i="0" strike="noStrike">
              <a:solidFill>
                <a:srgbClr val="003366"/>
              </a:solidFill>
              <a:latin typeface="Arial"/>
              <a:cs typeface="Arial"/>
            </a:rPr>
            <a:t>Control </a:t>
          </a:r>
        </a:p>
        <a:p>
          <a:pPr algn="ctr" rtl="0">
            <a:defRPr sz="1000"/>
          </a:pPr>
          <a:r>
            <a:rPr lang="es-PE" sz="1100" b="1" i="0" strike="noStrike">
              <a:solidFill>
                <a:srgbClr val="003366"/>
              </a:solidFill>
              <a:latin typeface="Arial"/>
              <a:cs typeface="Arial"/>
            </a:rPr>
            <a:t>y Medición</a:t>
          </a:r>
        </a:p>
      </xdr:txBody>
    </xdr:sp>
    <xdr:clientData/>
  </xdr:twoCellAnchor>
  <xdr:twoCellAnchor>
    <xdr:from>
      <xdr:col>8</xdr:col>
      <xdr:colOff>28575</xdr:colOff>
      <xdr:row>2</xdr:row>
      <xdr:rowOff>95250</xdr:rowOff>
    </xdr:from>
    <xdr:to>
      <xdr:col>10</xdr:col>
      <xdr:colOff>171450</xdr:colOff>
      <xdr:row>7</xdr:row>
      <xdr:rowOff>76200</xdr:rowOff>
    </xdr:to>
    <xdr:sp macro="" textlink="">
      <xdr:nvSpPr>
        <xdr:cNvPr id="13" name="AutoShape 7"/>
        <xdr:cNvSpPr>
          <a:spLocks noChangeArrowheads="1"/>
        </xdr:cNvSpPr>
      </xdr:nvSpPr>
      <xdr:spPr bwMode="auto">
        <a:xfrm>
          <a:off x="6372225" y="419100"/>
          <a:ext cx="1952625" cy="790575"/>
        </a:xfrm>
        <a:prstGeom prst="chevron">
          <a:avLst>
            <a:gd name="adj" fmla="val 59770"/>
          </a:avLst>
        </a:prstGeom>
        <a:solidFill>
          <a:srgbClr val="00FFFF"/>
        </a:solidFill>
        <a:ln w="9525">
          <a:solidFill>
            <a:srgbClr val="002C6C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190500</xdr:colOff>
      <xdr:row>3</xdr:row>
      <xdr:rowOff>28574</xdr:rowOff>
    </xdr:from>
    <xdr:to>
      <xdr:col>9</xdr:col>
      <xdr:colOff>1600201</xdr:colOff>
      <xdr:row>7</xdr:row>
      <xdr:rowOff>76199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6724650" y="514349"/>
          <a:ext cx="1409701" cy="6953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PE" sz="1100" b="1" i="0" strike="noStrike">
              <a:solidFill>
                <a:srgbClr val="003366"/>
              </a:solidFill>
              <a:latin typeface="Arial"/>
              <a:cs typeface="Arial"/>
            </a:rPr>
            <a:t>Gestión </a:t>
          </a:r>
        </a:p>
        <a:p>
          <a:pPr algn="ctr" rtl="0">
            <a:defRPr sz="1000"/>
          </a:pPr>
          <a:r>
            <a:rPr lang="es-PE" sz="1100" b="1" i="0" strike="noStrike">
              <a:solidFill>
                <a:srgbClr val="003366"/>
              </a:solidFill>
              <a:latin typeface="Arial"/>
              <a:cs typeface="Arial"/>
            </a:rPr>
            <a:t>de Abastecimiento</a:t>
          </a:r>
          <a:endParaRPr lang="es-PE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PE" sz="1100" b="1" i="0" strike="noStrike">
              <a:solidFill>
                <a:srgbClr val="003366"/>
              </a:solidFill>
              <a:latin typeface="Arial"/>
              <a:cs typeface="Arial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5121" name="AutoShape 1"/>
        <xdr:cNvSpPr>
          <a:spLocks noChangeAspect="1" noChangeArrowheads="1" noTextEdit="1"/>
        </xdr:cNvSpPr>
      </xdr:nvSpPr>
      <xdr:spPr bwMode="auto">
        <a:xfrm>
          <a:off x="247650" y="0"/>
          <a:ext cx="9144000" cy="0"/>
        </a:xfrm>
        <a:prstGeom prst="rect">
          <a:avLst/>
        </a:prstGeom>
        <a:noFill/>
      </xdr:spPr>
    </xdr:sp>
    <xdr:clientData/>
  </xdr:twoCellAnchor>
  <xdr:twoCellAnchor>
    <xdr:from>
      <xdr:col>2</xdr:col>
      <xdr:colOff>1466850</xdr:colOff>
      <xdr:row>0</xdr:row>
      <xdr:rowOff>0</xdr:rowOff>
    </xdr:from>
    <xdr:to>
      <xdr:col>5</xdr:col>
      <xdr:colOff>171450</xdr:colOff>
      <xdr:row>0</xdr:row>
      <xdr:rowOff>0</xdr:rowOff>
    </xdr:to>
    <xdr:sp macro="" textlink="">
      <xdr:nvSpPr>
        <xdr:cNvPr id="5122" name="AutoShape 2"/>
        <xdr:cNvSpPr>
          <a:spLocks noChangeArrowheads="1"/>
        </xdr:cNvSpPr>
      </xdr:nvSpPr>
      <xdr:spPr bwMode="auto">
        <a:xfrm>
          <a:off x="1676400" y="0"/>
          <a:ext cx="1419225" cy="0"/>
        </a:xfrm>
        <a:prstGeom prst="chevron">
          <a:avLst>
            <a:gd name="adj" fmla="val -2147483648"/>
          </a:avLst>
        </a:prstGeom>
        <a:solidFill>
          <a:srgbClr val="00FFFF"/>
        </a:solidFill>
        <a:ln w="9525">
          <a:solidFill>
            <a:srgbClr val="002C6C"/>
          </a:solidFill>
          <a:miter lim="800000"/>
          <a:headEnd/>
          <a:tailEnd/>
        </a:ln>
        <a:effectLst/>
      </xdr:spPr>
    </xdr:sp>
    <xdr:clientData/>
  </xdr:twoCellAnchor>
  <xdr:twoCellAnchor>
    <xdr:from>
      <xdr:col>4</xdr:col>
      <xdr:colOff>390525</xdr:colOff>
      <xdr:row>0</xdr:row>
      <xdr:rowOff>0</xdr:rowOff>
    </xdr:from>
    <xdr:to>
      <xdr:col>4</xdr:col>
      <xdr:colOff>695325</xdr:colOff>
      <xdr:row>0</xdr:row>
      <xdr:rowOff>0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2619375" y="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Almacén</a:t>
          </a:r>
          <a:endParaRPr lang="es-PE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PE" sz="1600" b="1" i="0" strike="noStrike">
              <a:solidFill>
                <a:srgbClr val="003366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2</xdr:col>
      <xdr:colOff>95250</xdr:colOff>
      <xdr:row>0</xdr:row>
      <xdr:rowOff>0</xdr:rowOff>
    </xdr:from>
    <xdr:to>
      <xdr:col>4</xdr:col>
      <xdr:colOff>57150</xdr:colOff>
      <xdr:row>0</xdr:row>
      <xdr:rowOff>0</xdr:rowOff>
    </xdr:to>
    <xdr:sp macro="" textlink="">
      <xdr:nvSpPr>
        <xdr:cNvPr id="5124" name="AutoShape 4"/>
        <xdr:cNvSpPr>
          <a:spLocks noChangeArrowheads="1"/>
        </xdr:cNvSpPr>
      </xdr:nvSpPr>
      <xdr:spPr bwMode="auto">
        <a:xfrm>
          <a:off x="304800" y="0"/>
          <a:ext cx="1981200" cy="0"/>
        </a:xfrm>
        <a:prstGeom prst="homePlate">
          <a:avLst>
            <a:gd name="adj" fmla="val -2147483648"/>
          </a:avLst>
        </a:prstGeom>
        <a:solidFill>
          <a:srgbClr val="FFFF00"/>
        </a:solidFill>
        <a:ln w="9525">
          <a:solidFill>
            <a:srgbClr val="002C6C"/>
          </a:solidFill>
          <a:miter lim="800000"/>
          <a:headEnd/>
          <a:tailEnd/>
        </a:ln>
        <a:effectLst/>
      </xdr:spPr>
    </xdr:sp>
    <xdr:clientData/>
  </xdr:twoCellAnchor>
  <xdr:twoCellAnchor>
    <xdr:from>
      <xdr:col>2</xdr:col>
      <xdr:colOff>104775</xdr:colOff>
      <xdr:row>0</xdr:row>
      <xdr:rowOff>0</xdr:rowOff>
    </xdr:from>
    <xdr:to>
      <xdr:col>4</xdr:col>
      <xdr:colOff>47625</xdr:colOff>
      <xdr:row>0</xdr:row>
      <xdr:rowOff>0</xdr:rowOff>
    </xdr:to>
    <xdr:sp macro="" textlink="">
      <xdr:nvSpPr>
        <xdr:cNvPr id="5125" name="Text Box 5"/>
        <xdr:cNvSpPr txBox="1">
          <a:spLocks noChangeArrowheads="1"/>
        </xdr:cNvSpPr>
      </xdr:nvSpPr>
      <xdr:spPr bwMode="auto">
        <a:xfrm>
          <a:off x="314325" y="0"/>
          <a:ext cx="19621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Administración de pedidos de clientes</a:t>
          </a:r>
        </a:p>
      </xdr:txBody>
    </xdr:sp>
    <xdr:clientData/>
  </xdr:twoCellAnchor>
  <xdr:twoCellAnchor>
    <xdr:from>
      <xdr:col>4</xdr:col>
      <xdr:colOff>1390650</xdr:colOff>
      <xdr:row>0</xdr:row>
      <xdr:rowOff>0</xdr:rowOff>
    </xdr:from>
    <xdr:to>
      <xdr:col>8</xdr:col>
      <xdr:colOff>95250</xdr:colOff>
      <xdr:row>0</xdr:row>
      <xdr:rowOff>0</xdr:rowOff>
    </xdr:to>
    <xdr:sp macro="" textlink="">
      <xdr:nvSpPr>
        <xdr:cNvPr id="5126" name="AutoShape 6"/>
        <xdr:cNvSpPr>
          <a:spLocks noChangeArrowheads="1"/>
        </xdr:cNvSpPr>
      </xdr:nvSpPr>
      <xdr:spPr bwMode="auto">
        <a:xfrm>
          <a:off x="2924175" y="0"/>
          <a:ext cx="1990725" cy="0"/>
        </a:xfrm>
        <a:prstGeom prst="chevron">
          <a:avLst>
            <a:gd name="adj" fmla="val -2147483648"/>
          </a:avLst>
        </a:prstGeom>
        <a:solidFill>
          <a:srgbClr val="00FF00"/>
        </a:solidFill>
        <a:ln w="9525">
          <a:solidFill>
            <a:srgbClr val="002C6C"/>
          </a:solidFill>
          <a:miter lim="800000"/>
          <a:headEnd/>
          <a:tailEnd/>
        </a:ln>
        <a:effectLst/>
      </xdr:spPr>
    </xdr:sp>
    <xdr:clientData/>
  </xdr:twoCellAnchor>
  <xdr:twoCellAnchor>
    <xdr:from>
      <xdr:col>6</xdr:col>
      <xdr:colOff>95250</xdr:colOff>
      <xdr:row>0</xdr:row>
      <xdr:rowOff>0</xdr:rowOff>
    </xdr:from>
    <xdr:to>
      <xdr:col>8</xdr:col>
      <xdr:colOff>161925</xdr:colOff>
      <xdr:row>0</xdr:row>
      <xdr:rowOff>0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3390900" y="0"/>
          <a:ext cx="15906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Personalización y aplazamiento</a:t>
          </a:r>
        </a:p>
      </xdr:txBody>
    </xdr:sp>
    <xdr:clientData/>
  </xdr:twoCellAnchor>
  <xdr:twoCellAnchor>
    <xdr:from>
      <xdr:col>6</xdr:col>
      <xdr:colOff>1371600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128" name="AutoShape 8"/>
        <xdr:cNvSpPr>
          <a:spLocks noChangeArrowheads="1"/>
        </xdr:cNvSpPr>
      </xdr:nvSpPr>
      <xdr:spPr bwMode="auto">
        <a:xfrm>
          <a:off x="4057650" y="0"/>
          <a:ext cx="2400300" cy="0"/>
        </a:xfrm>
        <a:prstGeom prst="chevron">
          <a:avLst>
            <a:gd name="adj" fmla="val -2147483648"/>
          </a:avLst>
        </a:prstGeom>
        <a:solidFill>
          <a:srgbClr val="FF00FF"/>
        </a:solidFill>
        <a:ln w="9525">
          <a:solidFill>
            <a:srgbClr val="002C6C"/>
          </a:solidFill>
          <a:miter lim="800000"/>
          <a:headEnd/>
          <a:tailEnd/>
        </a:ln>
        <a:effectLst/>
      </xdr:spPr>
    </xdr:sp>
    <xdr:clientData/>
  </xdr:twoCellAnchor>
  <xdr:twoCellAnchor>
    <xdr:from>
      <xdr:col>8</xdr:col>
      <xdr:colOff>209550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5129" name="Text Box 9"/>
        <xdr:cNvSpPr txBox="1">
          <a:spLocks noChangeArrowheads="1"/>
        </xdr:cNvSpPr>
      </xdr:nvSpPr>
      <xdr:spPr bwMode="auto">
        <a:xfrm>
          <a:off x="5029200" y="0"/>
          <a:ext cx="13144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PE" sz="1200" b="1" i="0" strike="noStrike">
            <a:solidFill>
              <a:srgbClr val="00336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Infraestructura de  Despacho   </a:t>
          </a:r>
        </a:p>
      </xdr:txBody>
    </xdr:sp>
    <xdr:clientData/>
  </xdr:twoCellAnchor>
  <xdr:twoCellAnchor>
    <xdr:from>
      <xdr:col>8</xdr:col>
      <xdr:colOff>1371600</xdr:colOff>
      <xdr:row>0</xdr:row>
      <xdr:rowOff>0</xdr:rowOff>
    </xdr:from>
    <xdr:to>
      <xdr:col>12</xdr:col>
      <xdr:colOff>409575</xdr:colOff>
      <xdr:row>0</xdr:row>
      <xdr:rowOff>0</xdr:rowOff>
    </xdr:to>
    <xdr:sp macro="" textlink="">
      <xdr:nvSpPr>
        <xdr:cNvPr id="5130" name="AutoShape 10"/>
        <xdr:cNvSpPr>
          <a:spLocks noChangeArrowheads="1"/>
        </xdr:cNvSpPr>
      </xdr:nvSpPr>
      <xdr:spPr bwMode="auto">
        <a:xfrm>
          <a:off x="5581650" y="0"/>
          <a:ext cx="2695575" cy="0"/>
        </a:xfrm>
        <a:prstGeom prst="chevron">
          <a:avLst>
            <a:gd name="adj" fmla="val -2147483648"/>
          </a:avLst>
        </a:prstGeom>
        <a:solidFill>
          <a:srgbClr val="FFCC99"/>
        </a:solidFill>
        <a:ln w="9525">
          <a:solidFill>
            <a:srgbClr val="002C6C"/>
          </a:solidFill>
          <a:miter lim="800000"/>
          <a:headEnd/>
          <a:tailEnd/>
        </a:ln>
        <a:effectLst/>
      </xdr:spPr>
    </xdr:sp>
    <xdr:clientData/>
  </xdr:twoCellAnchor>
  <xdr:twoCellAnchor>
    <xdr:from>
      <xdr:col>10</xdr:col>
      <xdr:colOff>457200</xdr:colOff>
      <xdr:row>0</xdr:row>
      <xdr:rowOff>0</xdr:rowOff>
    </xdr:from>
    <xdr:to>
      <xdr:col>12</xdr:col>
      <xdr:colOff>57150</xdr:colOff>
      <xdr:row>0</xdr:row>
      <xdr:rowOff>0</xdr:rowOff>
    </xdr:to>
    <xdr:sp macro="" textlink="">
      <xdr:nvSpPr>
        <xdr:cNvPr id="5131" name="Text Box 11"/>
        <xdr:cNvSpPr txBox="1">
          <a:spLocks noChangeArrowheads="1"/>
        </xdr:cNvSpPr>
      </xdr:nvSpPr>
      <xdr:spPr bwMode="auto">
        <a:xfrm>
          <a:off x="6800850" y="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Transporte</a:t>
          </a:r>
        </a:p>
      </xdr:txBody>
    </xdr:sp>
    <xdr:clientData/>
  </xdr:twoCellAnchor>
  <xdr:twoCellAnchor>
    <xdr:from>
      <xdr:col>12</xdr:col>
      <xdr:colOff>66675</xdr:colOff>
      <xdr:row>0</xdr:row>
      <xdr:rowOff>0</xdr:rowOff>
    </xdr:from>
    <xdr:to>
      <xdr:col>14</xdr:col>
      <xdr:colOff>123825</xdr:colOff>
      <xdr:row>0</xdr:row>
      <xdr:rowOff>0</xdr:rowOff>
    </xdr:to>
    <xdr:sp macro="" textlink="">
      <xdr:nvSpPr>
        <xdr:cNvPr id="5132" name="AutoShape 12"/>
        <xdr:cNvSpPr>
          <a:spLocks noChangeArrowheads="1"/>
        </xdr:cNvSpPr>
      </xdr:nvSpPr>
      <xdr:spPr bwMode="auto">
        <a:xfrm>
          <a:off x="7934325" y="0"/>
          <a:ext cx="1581150" cy="0"/>
        </a:xfrm>
        <a:prstGeom prst="chevron">
          <a:avLst>
            <a:gd name="adj" fmla="val -2147483648"/>
          </a:avLst>
        </a:prstGeom>
        <a:solidFill>
          <a:srgbClr val="3333FF"/>
        </a:solidFill>
        <a:ln w="9525">
          <a:solidFill>
            <a:srgbClr val="002C6C"/>
          </a:solidFill>
          <a:miter lim="800000"/>
          <a:headEnd/>
          <a:tailEnd/>
        </a:ln>
        <a:effectLst/>
      </xdr:spPr>
    </xdr:sp>
    <xdr:clientData/>
  </xdr:twoCellAnchor>
  <xdr:twoCellAnchor>
    <xdr:from>
      <xdr:col>12</xdr:col>
      <xdr:colOff>428625</xdr:colOff>
      <xdr:row>0</xdr:row>
      <xdr:rowOff>0</xdr:rowOff>
    </xdr:from>
    <xdr:to>
      <xdr:col>14</xdr:col>
      <xdr:colOff>161925</xdr:colOff>
      <xdr:row>0</xdr:row>
      <xdr:rowOff>0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8296275" y="0"/>
          <a:ext cx="12573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Comercialización electrónica</a:t>
          </a:r>
        </a:p>
      </xdr:txBody>
    </xdr:sp>
    <xdr:clientData/>
  </xdr:twoCellAnchor>
  <xdr:twoCellAnchor>
    <xdr:from>
      <xdr:col>13</xdr:col>
      <xdr:colOff>66675</xdr:colOff>
      <xdr:row>0</xdr:row>
      <xdr:rowOff>0</xdr:rowOff>
    </xdr:from>
    <xdr:to>
      <xdr:col>17</xdr:col>
      <xdr:colOff>171450</xdr:colOff>
      <xdr:row>0</xdr:row>
      <xdr:rowOff>0</xdr:rowOff>
    </xdr:to>
    <xdr:sp macro="" textlink="">
      <xdr:nvSpPr>
        <xdr:cNvPr id="5134" name="AutoShape 14"/>
        <xdr:cNvSpPr>
          <a:spLocks noChangeArrowheads="1"/>
        </xdr:cNvSpPr>
      </xdr:nvSpPr>
      <xdr:spPr bwMode="auto">
        <a:xfrm>
          <a:off x="8696325" y="0"/>
          <a:ext cx="3152775" cy="0"/>
        </a:xfrm>
        <a:prstGeom prst="chevron">
          <a:avLst>
            <a:gd name="adj" fmla="val -2147483648"/>
          </a:avLst>
        </a:prstGeom>
        <a:solidFill>
          <a:srgbClr val="FF9900"/>
        </a:solidFill>
        <a:ln w="9525">
          <a:solidFill>
            <a:srgbClr val="002C6C"/>
          </a:solidFill>
          <a:miter lim="800000"/>
          <a:headEnd/>
          <a:tailEnd/>
        </a:ln>
        <a:effectLst/>
      </xdr:spPr>
    </xdr:sp>
    <xdr:clientData/>
  </xdr:twoCellAnchor>
  <xdr:twoCellAnchor>
    <xdr:from>
      <xdr:col>14</xdr:col>
      <xdr:colOff>200025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5135" name="Text Box 15"/>
        <xdr:cNvSpPr txBox="1">
          <a:spLocks noChangeArrowheads="1"/>
        </xdr:cNvSpPr>
      </xdr:nvSpPr>
      <xdr:spPr bwMode="auto">
        <a:xfrm>
          <a:off x="9591675" y="0"/>
          <a:ext cx="20859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Administración </a:t>
          </a:r>
        </a:p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de clientes</a:t>
          </a:r>
        </a:p>
      </xdr:txBody>
    </xdr:sp>
    <xdr:clientData/>
  </xdr:twoCellAnchor>
  <xdr:twoCellAnchor>
    <xdr:from>
      <xdr:col>16</xdr:col>
      <xdr:colOff>66675</xdr:colOff>
      <xdr:row>0</xdr:row>
      <xdr:rowOff>0</xdr:rowOff>
    </xdr:from>
    <xdr:to>
      <xdr:col>19</xdr:col>
      <xdr:colOff>47625</xdr:colOff>
      <xdr:row>0</xdr:row>
      <xdr:rowOff>0</xdr:rowOff>
    </xdr:to>
    <xdr:sp macro="" textlink="">
      <xdr:nvSpPr>
        <xdr:cNvPr id="5136" name="AutoShape 16"/>
        <xdr:cNvSpPr>
          <a:spLocks noChangeArrowheads="1"/>
        </xdr:cNvSpPr>
      </xdr:nvSpPr>
      <xdr:spPr bwMode="auto">
        <a:xfrm>
          <a:off x="10982325" y="0"/>
          <a:ext cx="2266950" cy="0"/>
        </a:xfrm>
        <a:prstGeom prst="chevron">
          <a:avLst>
            <a:gd name="adj" fmla="val -2147483648"/>
          </a:avLst>
        </a:prstGeom>
        <a:solidFill>
          <a:srgbClr val="C0C0C0"/>
        </a:solidFill>
        <a:ln w="9525">
          <a:solidFill>
            <a:srgbClr val="002C6C"/>
          </a:solidFill>
          <a:miter lim="800000"/>
          <a:headEnd/>
          <a:tailEnd/>
        </a:ln>
        <a:effectLst/>
      </xdr:spPr>
    </xdr:sp>
    <xdr:clientData/>
  </xdr:twoCellAnchor>
  <xdr:twoCellAnchor>
    <xdr:from>
      <xdr:col>17</xdr:col>
      <xdr:colOff>247650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137" name="Text Box 17"/>
        <xdr:cNvSpPr txBox="1">
          <a:spLocks noChangeArrowheads="1"/>
        </xdr:cNvSpPr>
      </xdr:nvSpPr>
      <xdr:spPr bwMode="auto">
        <a:xfrm>
          <a:off x="11925300" y="0"/>
          <a:ext cx="12763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PE" sz="1200" b="1" i="0" strike="noStrike">
              <a:solidFill>
                <a:srgbClr val="003366"/>
              </a:solidFill>
              <a:latin typeface="Arial"/>
              <a:cs typeface="Arial"/>
            </a:rPr>
            <a:t>Monitorreo y control</a:t>
          </a:r>
        </a:p>
      </xdr:txBody>
    </xdr:sp>
    <xdr:clientData/>
  </xdr:twoCellAnchor>
  <xdr:twoCellAnchor>
    <xdr:from>
      <xdr:col>5</xdr:col>
      <xdr:colOff>247649</xdr:colOff>
      <xdr:row>1</xdr:row>
      <xdr:rowOff>28573</xdr:rowOff>
    </xdr:from>
    <xdr:to>
      <xdr:col>17</xdr:col>
      <xdr:colOff>447675</xdr:colOff>
      <xdr:row>34</xdr:row>
      <xdr:rowOff>95250</xdr:rowOff>
    </xdr:to>
    <xdr:graphicFrame macro="">
      <xdr:nvGraphicFramePr>
        <xdr:cNvPr id="5138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0.4778</cdr:x>
      <cdr:y>0.23234</cdr:y>
    </cdr:from>
    <cdr:to>
      <cdr:x>0.66395</cdr:x>
      <cdr:y>0.30738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278004" y="1358834"/>
          <a:ext cx="1666694" cy="4388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FF0000"/>
          </a:solidFill>
          <a:round/>
          <a:headEnd/>
          <a:tailEnd type="triangle" w="med" len="med"/>
        </a:ln>
      </cdr:spPr>
    </cdr:sp>
  </cdr:relSizeAnchor>
  <cdr:relSizeAnchor xmlns:cdr="http://schemas.openxmlformats.org/drawingml/2006/chartDrawing">
    <cdr:from>
      <cdr:x>0.66891</cdr:x>
      <cdr:y>0.20485</cdr:y>
    </cdr:from>
    <cdr:to>
      <cdr:x>0.93198</cdr:x>
      <cdr:y>0.2578</cdr:y>
    </cdr:to>
    <cdr:sp macro="" textlink="">
      <cdr:nvSpPr>
        <cdr:cNvPr id="717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2615" y="723900"/>
          <a:ext cx="1731485" cy="187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PE" sz="1000" b="1" i="0" u="sng" strike="noStrike">
              <a:solidFill>
                <a:srgbClr val="FF0000"/>
              </a:solidFill>
              <a:latin typeface="Arial"/>
              <a:ea typeface="+mn-ea"/>
              <a:cs typeface="Arial"/>
            </a:rPr>
            <a:t>Nivel mínimo estándar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">
      <a:majorFont>
        <a:latin typeface="Calibri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ambria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2"/>
  <sheetViews>
    <sheetView zoomScaleNormal="100" workbookViewId="0">
      <selection activeCell="L8" sqref="L8"/>
    </sheetView>
  </sheetViews>
  <sheetFormatPr baseColWidth="10" defaultRowHeight="12.75" x14ac:dyDescent="0.2"/>
  <cols>
    <col min="1" max="1" width="4.140625" style="4" customWidth="1"/>
    <col min="2" max="2" width="2.5703125" style="4" customWidth="1"/>
    <col min="3" max="3" width="3" style="36" customWidth="1"/>
    <col min="4" max="4" width="25" style="4" customWidth="1"/>
    <col min="5" max="5" width="2.7109375" style="37" customWidth="1"/>
    <col min="6" max="6" width="27.5703125" style="4" customWidth="1"/>
    <col min="7" max="7" width="2.85546875" style="37" customWidth="1"/>
    <col min="8" max="8" width="27.28515625" style="4" customWidth="1"/>
    <col min="9" max="9" width="2.85546875" style="37" customWidth="1"/>
    <col min="10" max="10" width="24.28515625" style="4" customWidth="1"/>
    <col min="11" max="11" width="2.85546875" style="37" customWidth="1"/>
    <col min="12" max="12" width="27.140625" style="4" customWidth="1"/>
    <col min="13" max="16384" width="11.42578125" style="4"/>
  </cols>
  <sheetData>
    <row r="2" spans="2:24" x14ac:dyDescent="0.2">
      <c r="B2" s="25"/>
      <c r="C2" s="26"/>
      <c r="D2" s="25"/>
      <c r="E2" s="27"/>
      <c r="F2" s="25"/>
      <c r="G2" s="27"/>
      <c r="H2" s="25"/>
      <c r="I2" s="27"/>
      <c r="J2" s="25"/>
      <c r="K2" s="27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2:24" x14ac:dyDescent="0.2">
      <c r="B3" s="25"/>
      <c r="C3" s="26"/>
      <c r="D3" s="25"/>
      <c r="E3" s="27"/>
      <c r="F3" s="25"/>
      <c r="G3" s="27"/>
      <c r="H3" s="25"/>
      <c r="I3" s="27"/>
      <c r="J3" s="25"/>
      <c r="K3" s="27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2:24" x14ac:dyDescent="0.2">
      <c r="B4" s="25"/>
      <c r="C4" s="26"/>
      <c r="D4" s="25"/>
      <c r="E4" s="27"/>
      <c r="F4" s="25"/>
      <c r="G4" s="27"/>
      <c r="H4" s="25"/>
      <c r="I4" s="27"/>
      <c r="J4" s="25"/>
      <c r="K4" s="27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2:24" x14ac:dyDescent="0.2">
      <c r="B5" s="25"/>
      <c r="C5" s="26"/>
      <c r="D5" s="25"/>
      <c r="E5" s="27"/>
      <c r="F5" s="25"/>
      <c r="G5" s="27"/>
      <c r="H5" s="25"/>
      <c r="I5" s="27"/>
      <c r="J5" s="25"/>
      <c r="K5" s="27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2:24" x14ac:dyDescent="0.2">
      <c r="B6" s="25"/>
      <c r="C6" s="26"/>
      <c r="D6" s="25"/>
      <c r="E6" s="27"/>
      <c r="F6" s="25"/>
      <c r="G6" s="27"/>
      <c r="H6" s="25"/>
      <c r="I6" s="27"/>
      <c r="J6" s="25"/>
      <c r="K6" s="27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2:24" x14ac:dyDescent="0.2">
      <c r="B7" s="25"/>
      <c r="C7" s="26"/>
      <c r="D7" s="25"/>
      <c r="E7" s="27"/>
      <c r="F7" s="25"/>
      <c r="G7" s="27"/>
      <c r="H7" s="25"/>
      <c r="I7" s="27"/>
      <c r="J7" s="25"/>
      <c r="K7" s="27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2:24" x14ac:dyDescent="0.2">
      <c r="B8" s="25"/>
      <c r="C8" s="26"/>
      <c r="D8" s="25"/>
      <c r="E8" s="27"/>
      <c r="F8" s="25"/>
      <c r="G8" s="27"/>
      <c r="H8" s="25"/>
      <c r="I8" s="27"/>
      <c r="J8" s="25"/>
      <c r="K8" s="27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2:24" s="7" customFormat="1" ht="105" customHeight="1" x14ac:dyDescent="0.2">
      <c r="B9" s="28"/>
      <c r="C9" s="29">
        <v>1</v>
      </c>
      <c r="D9" s="30" t="s">
        <v>7</v>
      </c>
      <c r="E9" s="31">
        <v>1</v>
      </c>
      <c r="F9" s="32" t="s">
        <v>54</v>
      </c>
      <c r="G9" s="31">
        <v>1</v>
      </c>
      <c r="H9" s="30" t="s">
        <v>59</v>
      </c>
      <c r="I9" s="31">
        <v>1</v>
      </c>
      <c r="J9" s="30" t="s">
        <v>57</v>
      </c>
      <c r="K9" s="31">
        <v>1</v>
      </c>
      <c r="L9" s="30" t="s">
        <v>8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2:24" s="7" customFormat="1" ht="68.25" customHeight="1" x14ac:dyDescent="0.2">
      <c r="B10" s="29"/>
      <c r="C10" s="29">
        <v>2</v>
      </c>
      <c r="D10" s="30" t="s">
        <v>61</v>
      </c>
      <c r="E10" s="31">
        <v>2</v>
      </c>
      <c r="F10" s="32" t="s">
        <v>55</v>
      </c>
      <c r="G10" s="31">
        <v>2</v>
      </c>
      <c r="H10" s="32" t="s">
        <v>11</v>
      </c>
      <c r="I10" s="31">
        <v>2</v>
      </c>
      <c r="J10" s="30" t="s">
        <v>60</v>
      </c>
      <c r="K10" s="31">
        <v>2</v>
      </c>
      <c r="L10" s="30" t="s">
        <v>24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2:24" s="7" customFormat="1" ht="60.75" customHeight="1" x14ac:dyDescent="0.2">
      <c r="B11" s="29"/>
      <c r="C11" s="29">
        <v>3</v>
      </c>
      <c r="D11" s="30" t="s">
        <v>9</v>
      </c>
      <c r="E11" s="31">
        <v>3</v>
      </c>
      <c r="F11" s="30" t="s">
        <v>36</v>
      </c>
      <c r="G11" s="31">
        <v>3</v>
      </c>
      <c r="H11" s="32" t="s">
        <v>17</v>
      </c>
      <c r="I11" s="31">
        <v>3</v>
      </c>
      <c r="J11" s="30" t="s">
        <v>34</v>
      </c>
      <c r="K11" s="31">
        <v>3</v>
      </c>
      <c r="L11" s="30" t="s">
        <v>12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2:24" s="7" customFormat="1" ht="70.5" customHeight="1" x14ac:dyDescent="0.2">
      <c r="B12" s="29"/>
      <c r="C12" s="29">
        <v>4</v>
      </c>
      <c r="D12" s="34" t="s">
        <v>13</v>
      </c>
      <c r="E12" s="31">
        <v>4</v>
      </c>
      <c r="F12" s="30" t="s">
        <v>53</v>
      </c>
      <c r="G12" s="31">
        <v>4</v>
      </c>
      <c r="H12" s="30" t="s">
        <v>19</v>
      </c>
      <c r="I12" s="31">
        <v>4</v>
      </c>
      <c r="J12" s="30" t="s">
        <v>37</v>
      </c>
      <c r="K12" s="31">
        <v>4</v>
      </c>
      <c r="L12" s="30" t="s">
        <v>15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2:24" s="7" customFormat="1" ht="63" customHeight="1" x14ac:dyDescent="0.2">
      <c r="B13" s="29"/>
      <c r="C13" s="29">
        <v>5</v>
      </c>
      <c r="D13" s="34" t="s">
        <v>16</v>
      </c>
      <c r="E13" s="31">
        <v>5</v>
      </c>
      <c r="F13" s="30" t="s">
        <v>58</v>
      </c>
      <c r="G13" s="31">
        <v>5</v>
      </c>
      <c r="H13" s="30" t="s">
        <v>32</v>
      </c>
      <c r="I13" s="31">
        <v>5</v>
      </c>
      <c r="J13" s="30" t="s">
        <v>38</v>
      </c>
      <c r="K13" s="31">
        <v>5</v>
      </c>
      <c r="L13" s="30" t="s">
        <v>26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2:24" s="7" customFormat="1" ht="63.75" customHeight="1" x14ac:dyDescent="0.2">
      <c r="B14" s="29"/>
      <c r="C14" s="29">
        <v>6</v>
      </c>
      <c r="D14" s="30" t="s">
        <v>18</v>
      </c>
      <c r="E14" s="31">
        <v>6</v>
      </c>
      <c r="F14" s="30" t="s">
        <v>35</v>
      </c>
      <c r="G14" s="31">
        <v>6</v>
      </c>
      <c r="H14" s="30" t="s">
        <v>33</v>
      </c>
      <c r="I14" s="31">
        <v>6</v>
      </c>
      <c r="J14" s="30" t="s">
        <v>41</v>
      </c>
      <c r="K14" s="31">
        <v>6</v>
      </c>
      <c r="L14" s="30" t="s">
        <v>25</v>
      </c>
    </row>
    <row r="15" spans="2:24" ht="80.25" customHeight="1" x14ac:dyDescent="0.2">
      <c r="B15" s="33"/>
      <c r="C15" s="29">
        <v>7</v>
      </c>
      <c r="D15" s="34" t="s">
        <v>20</v>
      </c>
      <c r="E15" s="31">
        <v>7</v>
      </c>
      <c r="F15" s="30" t="s">
        <v>10</v>
      </c>
      <c r="G15" s="31">
        <v>7</v>
      </c>
      <c r="H15" s="30" t="s">
        <v>63</v>
      </c>
      <c r="I15" s="31">
        <v>7</v>
      </c>
      <c r="J15" s="30" t="s">
        <v>46</v>
      </c>
      <c r="K15" s="31">
        <v>7</v>
      </c>
      <c r="L15" s="30" t="s">
        <v>27</v>
      </c>
      <c r="M15" s="33"/>
    </row>
    <row r="16" spans="2:24" ht="69.75" customHeight="1" x14ac:dyDescent="0.2">
      <c r="B16" s="33"/>
      <c r="C16" s="29">
        <v>8</v>
      </c>
      <c r="D16" s="34" t="s">
        <v>51</v>
      </c>
      <c r="E16" s="31">
        <v>8</v>
      </c>
      <c r="F16" s="30" t="s">
        <v>14</v>
      </c>
      <c r="G16" s="31">
        <v>8</v>
      </c>
      <c r="H16" s="30" t="s">
        <v>39</v>
      </c>
      <c r="I16" s="31">
        <v>8</v>
      </c>
      <c r="J16" s="30" t="s">
        <v>47</v>
      </c>
      <c r="K16" s="31">
        <v>8</v>
      </c>
      <c r="L16" s="30" t="s">
        <v>28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2:24" ht="82.5" customHeight="1" x14ac:dyDescent="0.2">
      <c r="B17" s="33"/>
      <c r="C17" s="29"/>
      <c r="E17" s="31">
        <v>9</v>
      </c>
      <c r="F17" s="30" t="s">
        <v>29</v>
      </c>
      <c r="G17" s="31">
        <v>9</v>
      </c>
      <c r="H17" s="30" t="s">
        <v>40</v>
      </c>
      <c r="I17" s="31">
        <v>9</v>
      </c>
      <c r="J17" s="30" t="s">
        <v>64</v>
      </c>
      <c r="K17" s="31">
        <v>9</v>
      </c>
      <c r="L17" s="30" t="s">
        <v>42</v>
      </c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2:24" ht="62.25" customHeight="1" x14ac:dyDescent="0.2">
      <c r="B18" s="33"/>
      <c r="C18" s="33"/>
      <c r="D18" s="35"/>
      <c r="E18" s="31">
        <v>10</v>
      </c>
      <c r="F18" s="30" t="s">
        <v>56</v>
      </c>
      <c r="G18" s="31">
        <v>10</v>
      </c>
      <c r="H18" s="30" t="s">
        <v>43</v>
      </c>
      <c r="I18" s="31">
        <v>10</v>
      </c>
      <c r="J18" s="30" t="s">
        <v>52</v>
      </c>
      <c r="K18" s="31">
        <v>10</v>
      </c>
      <c r="L18" s="30" t="s">
        <v>50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2:24" ht="57.75" customHeight="1" x14ac:dyDescent="0.2">
      <c r="B19" s="33"/>
      <c r="C19" s="33"/>
      <c r="D19" s="35"/>
      <c r="E19" s="31">
        <v>11</v>
      </c>
      <c r="F19" s="30" t="s">
        <v>30</v>
      </c>
      <c r="G19" s="31">
        <v>11</v>
      </c>
      <c r="H19" s="30" t="s">
        <v>44</v>
      </c>
      <c r="I19" s="31">
        <v>11</v>
      </c>
      <c r="J19" s="30" t="s">
        <v>48</v>
      </c>
      <c r="K19" s="33"/>
      <c r="L19" s="35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2:24" ht="79.5" customHeight="1" x14ac:dyDescent="0.2">
      <c r="B20" s="33"/>
      <c r="C20" s="33"/>
      <c r="D20" s="35"/>
      <c r="E20" s="31">
        <v>12</v>
      </c>
      <c r="F20" s="30" t="s">
        <v>31</v>
      </c>
      <c r="G20" s="31">
        <v>12</v>
      </c>
      <c r="H20" s="30" t="s">
        <v>49</v>
      </c>
      <c r="I20" s="31">
        <v>12</v>
      </c>
      <c r="J20" s="30" t="s">
        <v>65</v>
      </c>
      <c r="K20" s="33"/>
      <c r="L20" s="35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2:24" ht="56.25" customHeight="1" x14ac:dyDescent="0.2">
      <c r="B21" s="33"/>
      <c r="C21" s="33"/>
      <c r="D21" s="35"/>
      <c r="E21" s="31">
        <v>13</v>
      </c>
      <c r="F21" s="30" t="s">
        <v>96</v>
      </c>
      <c r="G21" s="33"/>
      <c r="H21" s="35"/>
      <c r="I21" s="31"/>
      <c r="K21" s="33"/>
      <c r="L21" s="35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2:24" ht="36.75" customHeight="1" x14ac:dyDescent="0.2">
      <c r="B22" s="33"/>
      <c r="C22" s="33"/>
      <c r="D22" s="35"/>
      <c r="E22" s="31"/>
      <c r="G22" s="33"/>
      <c r="H22" s="35"/>
      <c r="I22" s="33"/>
      <c r="J22" s="35"/>
      <c r="K22" s="33"/>
      <c r="L22" s="35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2:24" ht="45" customHeight="1" x14ac:dyDescent="0.2">
      <c r="B23" s="33"/>
      <c r="C23" s="33"/>
      <c r="D23" s="35"/>
      <c r="E23" s="31"/>
      <c r="F23" s="30"/>
      <c r="G23" s="33"/>
      <c r="H23" s="35"/>
      <c r="I23" s="33"/>
      <c r="J23" s="35"/>
      <c r="K23" s="33"/>
      <c r="L23" s="35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2:24" x14ac:dyDescent="0.2">
      <c r="B24" s="33"/>
      <c r="C24" s="33"/>
      <c r="D24" s="35"/>
      <c r="E24" s="31"/>
      <c r="G24" s="33"/>
      <c r="H24" s="35"/>
      <c r="I24" s="33"/>
      <c r="J24" s="35"/>
      <c r="K24" s="33"/>
      <c r="L24" s="35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2:24" x14ac:dyDescent="0.2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2:24" x14ac:dyDescent="0.2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2:24" x14ac:dyDescent="0.2">
      <c r="B27" s="33"/>
      <c r="C27" s="33"/>
      <c r="D27" s="33"/>
      <c r="E27" s="33"/>
      <c r="F27" s="31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2:24" x14ac:dyDescent="0.2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2:24" x14ac:dyDescent="0.2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2:24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2:24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</row>
    <row r="32" spans="2:24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2:24" x14ac:dyDescent="0.2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2:24" x14ac:dyDescent="0.2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2:24" x14ac:dyDescent="0.2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2:24" x14ac:dyDescent="0.2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2:24" x14ac:dyDescent="0.2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2:24" x14ac:dyDescent="0.2"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2:24" x14ac:dyDescent="0.2"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2:24" x14ac:dyDescent="0.2"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2:24" x14ac:dyDescent="0.2"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</row>
  </sheetData>
  <phoneticPr fontId="1" type="noConversion"/>
  <pageMargins left="0.16" right="0.18" top="0.19" bottom="0.2" header="0" footer="0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60" zoomScaleNormal="160" workbookViewId="0">
      <selection activeCell="A15" sqref="A15"/>
    </sheetView>
  </sheetViews>
  <sheetFormatPr baseColWidth="10" defaultRowHeight="12.75" x14ac:dyDescent="0.2"/>
  <cols>
    <col min="1" max="1" width="124.28515625" style="5" customWidth="1"/>
    <col min="2" max="2" width="11.140625" style="5" customWidth="1"/>
    <col min="3" max="3" width="9.5703125" style="5" customWidth="1"/>
    <col min="4" max="4" width="30.85546875" style="5" customWidth="1"/>
    <col min="5" max="16384" width="11.42578125" style="5"/>
  </cols>
  <sheetData>
    <row r="1" spans="1:8" ht="13.5" thickBot="1" x14ac:dyDescent="0.25">
      <c r="A1" s="81" t="s">
        <v>95</v>
      </c>
      <c r="B1" s="82"/>
      <c r="C1" s="83"/>
      <c r="D1" s="79"/>
    </row>
    <row r="2" spans="1:8" x14ac:dyDescent="0.2">
      <c r="A2" s="58" t="s">
        <v>71</v>
      </c>
      <c r="B2" s="59" t="s">
        <v>72</v>
      </c>
      <c r="C2" s="60" t="s">
        <v>73</v>
      </c>
      <c r="D2" s="79"/>
    </row>
    <row r="3" spans="1:8" x14ac:dyDescent="0.2">
      <c r="A3" s="51" t="s">
        <v>74</v>
      </c>
      <c r="B3" s="52" t="s">
        <v>75</v>
      </c>
      <c r="C3" s="53">
        <v>0</v>
      </c>
      <c r="D3" s="79"/>
    </row>
    <row r="4" spans="1:8" x14ac:dyDescent="0.2">
      <c r="A4" s="51" t="s">
        <v>76</v>
      </c>
      <c r="B4" s="52" t="s">
        <v>77</v>
      </c>
      <c r="C4" s="53">
        <v>1</v>
      </c>
      <c r="D4" s="79"/>
    </row>
    <row r="5" spans="1:8" x14ac:dyDescent="0.2">
      <c r="A5" s="51" t="s">
        <v>78</v>
      </c>
      <c r="B5" s="52" t="s">
        <v>79</v>
      </c>
      <c r="C5" s="53">
        <v>2</v>
      </c>
      <c r="D5" s="79"/>
    </row>
    <row r="6" spans="1:8" x14ac:dyDescent="0.2">
      <c r="A6" s="51" t="s">
        <v>80</v>
      </c>
      <c r="B6" s="52" t="s">
        <v>81</v>
      </c>
      <c r="C6" s="53">
        <v>3</v>
      </c>
      <c r="D6" s="79"/>
    </row>
    <row r="7" spans="1:8" x14ac:dyDescent="0.2">
      <c r="A7" s="51" t="s">
        <v>82</v>
      </c>
      <c r="B7" s="52" t="s">
        <v>83</v>
      </c>
      <c r="C7" s="53">
        <v>4</v>
      </c>
      <c r="D7" s="79"/>
    </row>
    <row r="8" spans="1:8" ht="13.5" thickBot="1" x14ac:dyDescent="0.25">
      <c r="A8" s="54" t="s">
        <v>84</v>
      </c>
      <c r="B8" s="55" t="s">
        <v>85</v>
      </c>
      <c r="C8" s="56">
        <v>5</v>
      </c>
      <c r="D8" s="79"/>
    </row>
    <row r="9" spans="1:8" ht="13.5" thickBot="1" x14ac:dyDescent="0.25">
      <c r="A9" s="98"/>
      <c r="B9" s="98"/>
      <c r="C9" s="98"/>
      <c r="D9" s="80"/>
    </row>
    <row r="10" spans="1:8" ht="13.5" thickBot="1" x14ac:dyDescent="0.25">
      <c r="A10" s="61" t="s">
        <v>0</v>
      </c>
      <c r="B10" s="62" t="s">
        <v>70</v>
      </c>
      <c r="C10" s="86" t="s">
        <v>69</v>
      </c>
      <c r="D10" s="87"/>
    </row>
    <row r="11" spans="1:8" ht="13.5" thickBot="1" x14ac:dyDescent="0.25">
      <c r="A11" s="63" t="s">
        <v>68</v>
      </c>
      <c r="B11" s="64">
        <f>AVERAGE(B12:B19)</f>
        <v>1.5</v>
      </c>
      <c r="C11" s="88"/>
      <c r="D11" s="89"/>
    </row>
    <row r="12" spans="1:8" x14ac:dyDescent="0.2">
      <c r="A12" s="50" t="s">
        <v>91</v>
      </c>
      <c r="B12" s="17">
        <v>1</v>
      </c>
      <c r="C12" s="90"/>
      <c r="D12" s="91"/>
    </row>
    <row r="13" spans="1:8" x14ac:dyDescent="0.2">
      <c r="A13" s="18" t="s">
        <v>62</v>
      </c>
      <c r="B13" s="19">
        <v>1</v>
      </c>
      <c r="C13" s="92"/>
      <c r="D13" s="93"/>
    </row>
    <row r="14" spans="1:8" x14ac:dyDescent="0.2">
      <c r="A14" s="57" t="s">
        <v>9</v>
      </c>
      <c r="B14" s="19">
        <v>1</v>
      </c>
      <c r="C14" s="92"/>
      <c r="D14" s="93"/>
      <c r="F14" s="6"/>
      <c r="G14" s="6"/>
      <c r="H14" s="6"/>
    </row>
    <row r="15" spans="1:8" x14ac:dyDescent="0.2">
      <c r="A15" s="57" t="s">
        <v>13</v>
      </c>
      <c r="B15" s="19">
        <v>1</v>
      </c>
      <c r="C15" s="92"/>
      <c r="D15" s="93"/>
      <c r="F15" s="6"/>
      <c r="G15" s="6"/>
      <c r="H15" s="6"/>
    </row>
    <row r="16" spans="1:8" x14ac:dyDescent="0.2">
      <c r="A16" s="57" t="s">
        <v>16</v>
      </c>
      <c r="B16" s="19">
        <v>2</v>
      </c>
      <c r="C16" s="92"/>
      <c r="D16" s="93"/>
      <c r="F16" s="6"/>
      <c r="G16" s="6"/>
      <c r="H16" s="6"/>
    </row>
    <row r="17" spans="1:8" x14ac:dyDescent="0.2">
      <c r="A17" s="57" t="s">
        <v>18</v>
      </c>
      <c r="B17" s="19">
        <v>2</v>
      </c>
      <c r="C17" s="94"/>
      <c r="D17" s="95"/>
      <c r="F17" s="6"/>
      <c r="G17" s="6"/>
      <c r="H17" s="6"/>
    </row>
    <row r="18" spans="1:8" x14ac:dyDescent="0.2">
      <c r="A18" s="57" t="s">
        <v>20</v>
      </c>
      <c r="B18" s="19">
        <v>2</v>
      </c>
      <c r="C18" s="92"/>
      <c r="D18" s="93"/>
      <c r="F18" s="6"/>
      <c r="G18" s="6"/>
      <c r="H18" s="6"/>
    </row>
    <row r="19" spans="1:8" ht="13.5" thickBot="1" x14ac:dyDescent="0.25">
      <c r="A19" s="20" t="s">
        <v>93</v>
      </c>
      <c r="B19" s="21">
        <v>2</v>
      </c>
      <c r="C19" s="96"/>
      <c r="D19" s="97"/>
      <c r="F19" s="6"/>
      <c r="G19" s="6"/>
      <c r="H19" s="6"/>
    </row>
    <row r="20" spans="1:8" ht="13.5" thickBot="1" x14ac:dyDescent="0.25">
      <c r="A20" s="61" t="s">
        <v>21</v>
      </c>
      <c r="B20" s="65">
        <f>AVERAGE(B21:B33)</f>
        <v>1.0769230769230769</v>
      </c>
      <c r="C20" s="84"/>
      <c r="D20" s="85"/>
    </row>
    <row r="21" spans="1:8" ht="22.5" x14ac:dyDescent="0.2">
      <c r="A21" s="18" t="s">
        <v>86</v>
      </c>
      <c r="B21" s="15">
        <v>1</v>
      </c>
      <c r="C21" s="99"/>
      <c r="D21" s="100"/>
    </row>
    <row r="22" spans="1:8" ht="13.5" thickBot="1" x14ac:dyDescent="0.25">
      <c r="A22" s="18" t="s">
        <v>16</v>
      </c>
      <c r="B22" s="14">
        <v>2</v>
      </c>
      <c r="C22" s="101"/>
      <c r="D22" s="102"/>
    </row>
    <row r="23" spans="1:8" x14ac:dyDescent="0.2">
      <c r="A23" s="18" t="s">
        <v>36</v>
      </c>
      <c r="B23" s="14">
        <v>1</v>
      </c>
      <c r="C23" s="99"/>
      <c r="D23" s="100"/>
    </row>
    <row r="24" spans="1:8" ht="13.5" thickBot="1" x14ac:dyDescent="0.25">
      <c r="A24" s="18" t="s">
        <v>53</v>
      </c>
      <c r="B24" s="14">
        <v>2</v>
      </c>
      <c r="C24" s="101"/>
      <c r="D24" s="102"/>
    </row>
    <row r="25" spans="1:8" x14ac:dyDescent="0.2">
      <c r="A25" s="18" t="s">
        <v>58</v>
      </c>
      <c r="B25" s="14">
        <v>0</v>
      </c>
      <c r="C25" s="99"/>
      <c r="D25" s="100"/>
    </row>
    <row r="26" spans="1:8" ht="13.5" thickBot="1" x14ac:dyDescent="0.25">
      <c r="A26" s="18" t="s">
        <v>35</v>
      </c>
      <c r="B26" s="14">
        <v>2</v>
      </c>
      <c r="C26" s="101"/>
      <c r="D26" s="102"/>
    </row>
    <row r="27" spans="1:8" x14ac:dyDescent="0.2">
      <c r="A27" s="18" t="s">
        <v>10</v>
      </c>
      <c r="B27" s="14">
        <v>1</v>
      </c>
      <c r="C27" s="99"/>
      <c r="D27" s="100"/>
    </row>
    <row r="28" spans="1:8" ht="13.5" thickBot="1" x14ac:dyDescent="0.25">
      <c r="A28" s="18" t="s">
        <v>14</v>
      </c>
      <c r="B28" s="14">
        <v>0</v>
      </c>
      <c r="C28" s="101"/>
      <c r="D28" s="102"/>
    </row>
    <row r="29" spans="1:8" ht="13.5" thickBot="1" x14ac:dyDescent="0.25">
      <c r="A29" s="18" t="s">
        <v>29</v>
      </c>
      <c r="B29" s="14">
        <v>0</v>
      </c>
      <c r="C29" s="99"/>
      <c r="D29" s="100"/>
    </row>
    <row r="30" spans="1:8" x14ac:dyDescent="0.2">
      <c r="A30" s="18" t="s">
        <v>56</v>
      </c>
      <c r="B30" s="14">
        <v>1</v>
      </c>
      <c r="C30" s="75"/>
      <c r="D30" s="76"/>
    </row>
    <row r="31" spans="1:8" ht="22.5" x14ac:dyDescent="0.2">
      <c r="A31" s="18" t="s">
        <v>30</v>
      </c>
      <c r="B31" s="14">
        <v>1</v>
      </c>
      <c r="C31" s="8"/>
      <c r="D31" s="77"/>
    </row>
    <row r="32" spans="1:8" x14ac:dyDescent="0.2">
      <c r="A32" s="8" t="s">
        <v>31</v>
      </c>
      <c r="B32" s="14">
        <v>2</v>
      </c>
      <c r="C32" s="101"/>
      <c r="D32" s="102"/>
    </row>
    <row r="33" spans="1:4" ht="13.5" thickBot="1" x14ac:dyDescent="0.25">
      <c r="A33" s="47" t="s">
        <v>94</v>
      </c>
      <c r="B33" s="48">
        <v>1</v>
      </c>
      <c r="C33" s="101"/>
      <c r="D33" s="102"/>
    </row>
    <row r="34" spans="1:4" ht="13.5" thickBot="1" x14ac:dyDescent="0.25">
      <c r="A34" s="61" t="s">
        <v>22</v>
      </c>
      <c r="B34" s="65">
        <f>AVERAGE(B35:B46)</f>
        <v>1.5</v>
      </c>
      <c r="C34" s="66"/>
      <c r="D34" s="67"/>
    </row>
    <row r="35" spans="1:4" ht="22.5" x14ac:dyDescent="0.2">
      <c r="A35" s="8" t="s">
        <v>87</v>
      </c>
      <c r="B35" s="12">
        <v>1</v>
      </c>
      <c r="C35" s="101"/>
      <c r="D35" s="102"/>
    </row>
    <row r="36" spans="1:4" x14ac:dyDescent="0.2">
      <c r="A36" s="8" t="s">
        <v>11</v>
      </c>
      <c r="B36" s="10">
        <v>1</v>
      </c>
      <c r="C36" s="101"/>
      <c r="D36" s="102"/>
    </row>
    <row r="37" spans="1:4" x14ac:dyDescent="0.2">
      <c r="A37" s="18" t="s">
        <v>17</v>
      </c>
      <c r="B37" s="10">
        <v>1</v>
      </c>
      <c r="C37" s="101"/>
      <c r="D37" s="102"/>
    </row>
    <row r="38" spans="1:4" ht="22.5" x14ac:dyDescent="0.2">
      <c r="A38" s="18" t="s">
        <v>19</v>
      </c>
      <c r="B38" s="10">
        <v>2</v>
      </c>
      <c r="C38" s="101"/>
      <c r="D38" s="102"/>
    </row>
    <row r="39" spans="1:4" x14ac:dyDescent="0.2">
      <c r="A39" s="18" t="s">
        <v>32</v>
      </c>
      <c r="B39" s="10">
        <v>1</v>
      </c>
      <c r="C39" s="101"/>
      <c r="D39" s="102"/>
    </row>
    <row r="40" spans="1:4" x14ac:dyDescent="0.2">
      <c r="A40" s="18" t="s">
        <v>33</v>
      </c>
      <c r="B40" s="10">
        <v>2</v>
      </c>
      <c r="C40" s="101"/>
      <c r="D40" s="102"/>
    </row>
    <row r="41" spans="1:4" ht="22.5" x14ac:dyDescent="0.2">
      <c r="A41" s="18" t="s">
        <v>63</v>
      </c>
      <c r="B41" s="10">
        <v>3</v>
      </c>
      <c r="C41" s="101"/>
      <c r="D41" s="102"/>
    </row>
    <row r="42" spans="1:4" ht="22.5" x14ac:dyDescent="0.2">
      <c r="A42" s="18" t="s">
        <v>39</v>
      </c>
      <c r="B42" s="10">
        <v>1</v>
      </c>
      <c r="C42" s="101"/>
      <c r="D42" s="102"/>
    </row>
    <row r="43" spans="1:4" x14ac:dyDescent="0.2">
      <c r="A43" s="18" t="s">
        <v>40</v>
      </c>
      <c r="B43" s="10">
        <v>2</v>
      </c>
      <c r="C43" s="101"/>
      <c r="D43" s="102"/>
    </row>
    <row r="44" spans="1:4" x14ac:dyDescent="0.2">
      <c r="A44" s="18" t="s">
        <v>43</v>
      </c>
      <c r="B44" s="10">
        <v>2</v>
      </c>
      <c r="C44" s="101"/>
      <c r="D44" s="102"/>
    </row>
    <row r="45" spans="1:4" x14ac:dyDescent="0.2">
      <c r="A45" s="18" t="s">
        <v>44</v>
      </c>
      <c r="B45" s="10">
        <v>1</v>
      </c>
      <c r="C45" s="101"/>
      <c r="D45" s="102"/>
    </row>
    <row r="46" spans="1:4" ht="13.5" thickBot="1" x14ac:dyDescent="0.25">
      <c r="A46" s="20" t="s">
        <v>66</v>
      </c>
      <c r="B46" s="13">
        <v>1</v>
      </c>
      <c r="C46" s="101"/>
      <c r="D46" s="102"/>
    </row>
    <row r="47" spans="1:4" ht="13.5" thickBot="1" x14ac:dyDescent="0.25">
      <c r="A47" s="61" t="s">
        <v>45</v>
      </c>
      <c r="B47" s="65">
        <f>AVERAGE(B48:B59)</f>
        <v>1.4166666666666667</v>
      </c>
      <c r="C47" s="66"/>
      <c r="D47" s="67"/>
    </row>
    <row r="48" spans="1:4" ht="22.5" x14ac:dyDescent="0.2">
      <c r="A48" s="8" t="s">
        <v>88</v>
      </c>
      <c r="B48" s="10">
        <v>1</v>
      </c>
      <c r="C48" s="101"/>
      <c r="D48" s="102"/>
    </row>
    <row r="49" spans="1:4" x14ac:dyDescent="0.2">
      <c r="A49" s="8" t="s">
        <v>89</v>
      </c>
      <c r="B49" s="10">
        <v>2</v>
      </c>
      <c r="C49" s="101"/>
      <c r="D49" s="102"/>
    </row>
    <row r="50" spans="1:4" x14ac:dyDescent="0.2">
      <c r="A50" s="8" t="s">
        <v>34</v>
      </c>
      <c r="B50" s="10">
        <v>0</v>
      </c>
      <c r="C50" s="101"/>
      <c r="D50" s="102"/>
    </row>
    <row r="51" spans="1:4" x14ac:dyDescent="0.2">
      <c r="A51" s="8" t="s">
        <v>37</v>
      </c>
      <c r="B51" s="10">
        <v>1</v>
      </c>
      <c r="C51" s="101"/>
      <c r="D51" s="102"/>
    </row>
    <row r="52" spans="1:4" x14ac:dyDescent="0.2">
      <c r="A52" s="18" t="s">
        <v>38</v>
      </c>
      <c r="B52" s="10">
        <v>2</v>
      </c>
      <c r="C52" s="101"/>
      <c r="D52" s="102"/>
    </row>
    <row r="53" spans="1:4" x14ac:dyDescent="0.2">
      <c r="A53" s="18" t="s">
        <v>41</v>
      </c>
      <c r="B53" s="10">
        <v>1</v>
      </c>
      <c r="C53" s="101"/>
      <c r="D53" s="102"/>
    </row>
    <row r="54" spans="1:4" x14ac:dyDescent="0.2">
      <c r="A54" s="18" t="s">
        <v>67</v>
      </c>
      <c r="B54" s="10">
        <v>1</v>
      </c>
      <c r="C54" s="101"/>
      <c r="D54" s="102"/>
    </row>
    <row r="55" spans="1:4" x14ac:dyDescent="0.2">
      <c r="A55" s="18" t="s">
        <v>47</v>
      </c>
      <c r="B55" s="10">
        <v>2</v>
      </c>
      <c r="C55" s="101"/>
      <c r="D55" s="102"/>
    </row>
    <row r="56" spans="1:4" x14ac:dyDescent="0.2">
      <c r="A56" s="8" t="s">
        <v>64</v>
      </c>
      <c r="B56" s="10">
        <v>2</v>
      </c>
      <c r="C56" s="101"/>
      <c r="D56" s="102"/>
    </row>
    <row r="57" spans="1:4" x14ac:dyDescent="0.2">
      <c r="A57" s="8" t="s">
        <v>52</v>
      </c>
      <c r="B57" s="10">
        <v>2</v>
      </c>
      <c r="C57" s="101"/>
      <c r="D57" s="102"/>
    </row>
    <row r="58" spans="1:4" x14ac:dyDescent="0.2">
      <c r="A58" s="8" t="s">
        <v>48</v>
      </c>
      <c r="B58" s="10">
        <v>1</v>
      </c>
      <c r="C58" s="101"/>
      <c r="D58" s="102"/>
    </row>
    <row r="59" spans="1:4" ht="23.25" thickBot="1" x14ac:dyDescent="0.25">
      <c r="A59" s="16" t="s">
        <v>65</v>
      </c>
      <c r="B59" s="13">
        <v>2</v>
      </c>
      <c r="C59" s="101"/>
      <c r="D59" s="102"/>
    </row>
    <row r="60" spans="1:4" ht="13.5" thickBot="1" x14ac:dyDescent="0.25">
      <c r="A60" s="68" t="s">
        <v>23</v>
      </c>
      <c r="B60" s="69">
        <f>AVERAGE(B61:B70)</f>
        <v>1.3</v>
      </c>
      <c r="C60" s="103"/>
      <c r="D60" s="104"/>
    </row>
    <row r="61" spans="1:4" x14ac:dyDescent="0.2">
      <c r="A61" s="22" t="s">
        <v>90</v>
      </c>
      <c r="B61" s="10">
        <v>1</v>
      </c>
      <c r="C61" s="101"/>
      <c r="D61" s="102"/>
    </row>
    <row r="62" spans="1:4" ht="12.75" customHeight="1" x14ac:dyDescent="0.2">
      <c r="A62" s="18" t="s">
        <v>24</v>
      </c>
      <c r="B62" s="10">
        <v>0</v>
      </c>
      <c r="C62" s="101"/>
      <c r="D62" s="102"/>
    </row>
    <row r="63" spans="1:4" x14ac:dyDescent="0.2">
      <c r="A63" s="18" t="s">
        <v>12</v>
      </c>
      <c r="B63" s="10">
        <v>2</v>
      </c>
      <c r="C63" s="101"/>
      <c r="D63" s="102"/>
    </row>
    <row r="64" spans="1:4" x14ac:dyDescent="0.2">
      <c r="A64" s="18" t="s">
        <v>15</v>
      </c>
      <c r="B64" s="10">
        <v>3</v>
      </c>
      <c r="C64" s="101"/>
      <c r="D64" s="102"/>
    </row>
    <row r="65" spans="1:4" x14ac:dyDescent="0.2">
      <c r="A65" s="18" t="s">
        <v>26</v>
      </c>
      <c r="B65" s="10">
        <v>1</v>
      </c>
      <c r="C65" s="101"/>
      <c r="D65" s="102"/>
    </row>
    <row r="66" spans="1:4" x14ac:dyDescent="0.2">
      <c r="A66" s="18" t="s">
        <v>25</v>
      </c>
      <c r="B66" s="10">
        <v>1</v>
      </c>
      <c r="C66" s="101"/>
      <c r="D66" s="102"/>
    </row>
    <row r="67" spans="1:4" x14ac:dyDescent="0.2">
      <c r="A67" s="18" t="s">
        <v>27</v>
      </c>
      <c r="B67" s="10">
        <v>0</v>
      </c>
      <c r="C67" s="101"/>
      <c r="D67" s="102"/>
    </row>
    <row r="68" spans="1:4" x14ac:dyDescent="0.2">
      <c r="A68" s="23" t="s">
        <v>28</v>
      </c>
      <c r="B68" s="10">
        <v>1</v>
      </c>
      <c r="C68" s="101"/>
      <c r="D68" s="102"/>
    </row>
    <row r="69" spans="1:4" x14ac:dyDescent="0.2">
      <c r="A69" s="23" t="s">
        <v>42</v>
      </c>
      <c r="B69" s="10">
        <v>1</v>
      </c>
      <c r="C69" s="101"/>
      <c r="D69" s="102"/>
    </row>
    <row r="70" spans="1:4" ht="13.5" thickBot="1" x14ac:dyDescent="0.25">
      <c r="A70" s="24" t="s">
        <v>50</v>
      </c>
      <c r="B70" s="11">
        <v>3</v>
      </c>
      <c r="C70" s="101"/>
      <c r="D70" s="102"/>
    </row>
    <row r="72" spans="1:4" x14ac:dyDescent="0.2">
      <c r="A72" s="49"/>
    </row>
    <row r="73" spans="1:4" x14ac:dyDescent="0.2">
      <c r="A73" s="49"/>
    </row>
  </sheetData>
  <mergeCells count="60">
    <mergeCell ref="C46:D46"/>
    <mergeCell ref="C44:D44"/>
    <mergeCell ref="C45:D45"/>
    <mergeCell ref="C35:D35"/>
    <mergeCell ref="C43:D43"/>
    <mergeCell ref="C36:D36"/>
    <mergeCell ref="C37:D37"/>
    <mergeCell ref="C38:D38"/>
    <mergeCell ref="C39:D39"/>
    <mergeCell ref="C40:D40"/>
    <mergeCell ref="C42:D42"/>
    <mergeCell ref="C41:D41"/>
    <mergeCell ref="C57:D57"/>
    <mergeCell ref="C58:D58"/>
    <mergeCell ref="C49:D49"/>
    <mergeCell ref="C50:D50"/>
    <mergeCell ref="C51:D51"/>
    <mergeCell ref="C52:D52"/>
    <mergeCell ref="C53:D53"/>
    <mergeCell ref="C54:D54"/>
    <mergeCell ref="C33:D33"/>
    <mergeCell ref="C70:D70"/>
    <mergeCell ref="C68:D68"/>
    <mergeCell ref="C69:D69"/>
    <mergeCell ref="C61:D61"/>
    <mergeCell ref="C60:D60"/>
    <mergeCell ref="C62:D62"/>
    <mergeCell ref="C63:D63"/>
    <mergeCell ref="C64:D64"/>
    <mergeCell ref="C66:D66"/>
    <mergeCell ref="C67:D67"/>
    <mergeCell ref="C65:D65"/>
    <mergeCell ref="C59:D59"/>
    <mergeCell ref="C48:D48"/>
    <mergeCell ref="C55:D55"/>
    <mergeCell ref="C56:D56"/>
    <mergeCell ref="C29:D29"/>
    <mergeCell ref="C26:D26"/>
    <mergeCell ref="C27:D27"/>
    <mergeCell ref="C28:D28"/>
    <mergeCell ref="C32:D32"/>
    <mergeCell ref="C21:D21"/>
    <mergeCell ref="C22:D22"/>
    <mergeCell ref="C23:D23"/>
    <mergeCell ref="C24:D24"/>
    <mergeCell ref="C25:D25"/>
    <mergeCell ref="D1:D9"/>
    <mergeCell ref="A1:C1"/>
    <mergeCell ref="C20:D20"/>
    <mergeCell ref="C10:D10"/>
    <mergeCell ref="C11:D11"/>
    <mergeCell ref="C12:D12"/>
    <mergeCell ref="C13:D13"/>
    <mergeCell ref="C14:D14"/>
    <mergeCell ref="C17:D17"/>
    <mergeCell ref="C19:D19"/>
    <mergeCell ref="C18:D18"/>
    <mergeCell ref="C15:D15"/>
    <mergeCell ref="C16:D16"/>
    <mergeCell ref="A9:C9"/>
  </mergeCells>
  <phoneticPr fontId="1" type="noConversion"/>
  <pageMargins left="0.75" right="0.75" top="0.19" bottom="0.2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Normal="100" workbookViewId="0">
      <selection activeCell="E12" sqref="E12"/>
    </sheetView>
  </sheetViews>
  <sheetFormatPr baseColWidth="10" defaultRowHeight="12.75" x14ac:dyDescent="0.2"/>
  <cols>
    <col min="1" max="1" width="2.5703125" customWidth="1"/>
    <col min="2" max="2" width="3.85546875" style="2" customWidth="1"/>
    <col min="3" max="3" width="20.7109375" customWidth="1"/>
    <col min="4" max="4" width="12.28515625" customWidth="1"/>
    <col min="5" max="5" width="13.42578125" customWidth="1"/>
    <col min="6" max="6" width="5.5703125" customWidth="1"/>
  </cols>
  <sheetData>
    <row r="1" spans="2:10" ht="13.5" thickBot="1" x14ac:dyDescent="0.25">
      <c r="G1" s="2"/>
      <c r="I1" s="2"/>
      <c r="J1" s="2"/>
    </row>
    <row r="2" spans="2:10" ht="19.5" customHeight="1" thickBot="1" x14ac:dyDescent="0.3">
      <c r="B2" s="81" t="s">
        <v>92</v>
      </c>
      <c r="C2" s="82"/>
      <c r="D2" s="82"/>
      <c r="E2" s="83"/>
      <c r="G2" s="3"/>
      <c r="I2" s="2"/>
      <c r="J2" s="2"/>
    </row>
    <row r="3" spans="2:10" ht="15" customHeight="1" thickBot="1" x14ac:dyDescent="0.3">
      <c r="B3" s="38"/>
      <c r="C3" s="25"/>
      <c r="D3" s="25"/>
      <c r="E3" s="39"/>
      <c r="G3" s="2"/>
      <c r="I3" s="2"/>
      <c r="J3" s="2"/>
    </row>
    <row r="4" spans="2:10" ht="22.5" x14ac:dyDescent="0.25">
      <c r="B4" s="58" t="s">
        <v>2</v>
      </c>
      <c r="C4" s="59" t="s">
        <v>3</v>
      </c>
      <c r="D4" s="59" t="s">
        <v>1</v>
      </c>
      <c r="E4" s="60" t="s">
        <v>4</v>
      </c>
      <c r="G4" s="3"/>
      <c r="I4" s="2"/>
      <c r="J4" s="2"/>
    </row>
    <row r="5" spans="2:10" ht="15" x14ac:dyDescent="0.25">
      <c r="B5" s="44">
        <v>1</v>
      </c>
      <c r="C5" s="45" t="s">
        <v>68</v>
      </c>
      <c r="D5" s="46">
        <v>5</v>
      </c>
      <c r="E5" s="9">
        <f>+'GAP de Planeamiento'!B11</f>
        <v>1.5</v>
      </c>
      <c r="G5" s="3"/>
      <c r="I5" s="2"/>
      <c r="J5" s="2"/>
    </row>
    <row r="6" spans="2:10" ht="15" x14ac:dyDescent="0.25">
      <c r="B6" s="44">
        <v>2</v>
      </c>
      <c r="C6" s="45" t="s">
        <v>21</v>
      </c>
      <c r="D6" s="46">
        <v>5</v>
      </c>
      <c r="E6" s="9">
        <f>+'GAP de Planeamiento'!B20</f>
        <v>1.0769230769230769</v>
      </c>
      <c r="G6" s="3"/>
      <c r="I6" s="2"/>
      <c r="J6" s="2"/>
    </row>
    <row r="7" spans="2:10" ht="15" x14ac:dyDescent="0.25">
      <c r="B7" s="44">
        <v>3</v>
      </c>
      <c r="C7" s="45" t="s">
        <v>22</v>
      </c>
      <c r="D7" s="46">
        <v>5</v>
      </c>
      <c r="E7" s="9">
        <f>+'GAP de Planeamiento'!B34</f>
        <v>1.5</v>
      </c>
      <c r="G7" s="3"/>
      <c r="I7" s="2"/>
      <c r="J7" s="2"/>
    </row>
    <row r="8" spans="2:10" ht="15" x14ac:dyDescent="0.25">
      <c r="B8" s="44">
        <v>4</v>
      </c>
      <c r="C8" s="45" t="s">
        <v>45</v>
      </c>
      <c r="D8" s="46">
        <v>5</v>
      </c>
      <c r="E8" s="9">
        <f>+'GAP de Planeamiento'!B47</f>
        <v>1.4166666666666667</v>
      </c>
      <c r="G8" s="3"/>
      <c r="I8" s="2"/>
      <c r="J8" s="2"/>
    </row>
    <row r="9" spans="2:10" ht="15" x14ac:dyDescent="0.25">
      <c r="B9" s="44">
        <v>5</v>
      </c>
      <c r="C9" s="45" t="s">
        <v>23</v>
      </c>
      <c r="D9" s="46">
        <v>5</v>
      </c>
      <c r="E9" s="9">
        <f>+'GAP de Planeamiento'!B60</f>
        <v>1.3</v>
      </c>
      <c r="G9" s="3"/>
      <c r="I9" s="2"/>
      <c r="J9" s="2"/>
    </row>
    <row r="10" spans="2:10" ht="13.5" thickBot="1" x14ac:dyDescent="0.25">
      <c r="B10" s="70"/>
      <c r="C10" s="71" t="s">
        <v>5</v>
      </c>
      <c r="D10" s="72">
        <f>AVERAGE(D5:D9)</f>
        <v>5</v>
      </c>
      <c r="E10" s="73">
        <f>AVERAGE(E5:E9)</f>
        <v>1.3587179487179486</v>
      </c>
    </row>
    <row r="11" spans="2:10" ht="13.5" thickBot="1" x14ac:dyDescent="0.25">
      <c r="B11" s="40"/>
      <c r="C11" s="33"/>
      <c r="D11" s="33"/>
      <c r="E11" s="41"/>
    </row>
    <row r="12" spans="2:10" ht="13.5" thickBot="1" x14ac:dyDescent="0.25">
      <c r="B12" s="42"/>
      <c r="C12" s="43"/>
      <c r="D12" s="74" t="s">
        <v>6</v>
      </c>
      <c r="E12" s="78">
        <f>+D10-E10</f>
        <v>3.6412820512820514</v>
      </c>
    </row>
    <row r="14" spans="2:10" x14ac:dyDescent="0.2">
      <c r="B14" s="49"/>
    </row>
    <row r="15" spans="2:10" ht="15" x14ac:dyDescent="0.25">
      <c r="B15" s="49"/>
      <c r="C15" s="1"/>
    </row>
  </sheetData>
  <mergeCells count="1">
    <mergeCell ref="B2:E2"/>
  </mergeCells>
  <phoneticPr fontId="1" type="noConversion"/>
  <pageMargins left="0.75" right="0.75" top="0.19" bottom="0.2" header="0" footer="0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Preguntas </vt:lpstr>
      <vt:lpstr>GAP de Planeamiento</vt:lpstr>
      <vt:lpstr>Análisis GAP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vvargas</dc:creator>
  <cp:lastModifiedBy>Gonzalo Cachay</cp:lastModifiedBy>
  <cp:lastPrinted>2010-04-23T15:05:21Z</cp:lastPrinted>
  <dcterms:created xsi:type="dcterms:W3CDTF">2007-09-14T21:56:00Z</dcterms:created>
  <dcterms:modified xsi:type="dcterms:W3CDTF">2023-11-01T01:32:20Z</dcterms:modified>
</cp:coreProperties>
</file>