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trices de SCORE\"/>
    </mc:Choice>
  </mc:AlternateContent>
  <bookViews>
    <workbookView xWindow="240" yWindow="105" windowWidth="11595" windowHeight="5595"/>
  </bookViews>
  <sheets>
    <sheet name="Gestión de Almacenes MP y ME" sheetId="18" r:id="rId1"/>
    <sheet name="GAP Gestión de Almacenes MP ME" sheetId="17" r:id="rId2"/>
    <sheet name="Análisis de GAP" sheetId="16" r:id="rId3"/>
  </sheets>
  <externalReferences>
    <externalReference r:id="rId4"/>
  </externalReferences>
  <definedNames>
    <definedName name="_xlnm.Print_Titles" localSheetId="2">'Análisis de GAP'!#REF!</definedName>
    <definedName name="_xlnm.Print_Titles" localSheetId="1">'GAP Gestión de Almacenes MP ME'!#REF!</definedName>
    <definedName name="_xlnm.Print_Titles" localSheetId="0">'Gestión de Almacenes MP y ME'!#REF!</definedName>
  </definedNames>
  <calcPr calcId="162913"/>
</workbook>
</file>

<file path=xl/calcChain.xml><?xml version="1.0" encoding="utf-8"?>
<calcChain xmlns="http://schemas.openxmlformats.org/spreadsheetml/2006/main">
  <c r="C8" i="16" l="1"/>
  <c r="B36" i="17"/>
  <c r="E8" i="16" s="1"/>
  <c r="B28" i="17"/>
  <c r="B18" i="17"/>
  <c r="B12" i="17"/>
  <c r="E7" i="16" l="1"/>
  <c r="E6" i="16"/>
  <c r="E5" i="16"/>
  <c r="D9" i="16"/>
  <c r="C6" i="16"/>
  <c r="C5" i="16"/>
  <c r="E9" i="16" l="1"/>
  <c r="E11" i="16" s="1"/>
</calcChain>
</file>

<file path=xl/sharedStrings.xml><?xml version="1.0" encoding="utf-8"?>
<sst xmlns="http://schemas.openxmlformats.org/spreadsheetml/2006/main" count="133" uniqueCount="94">
  <si>
    <t>BEST PRACTICE</t>
  </si>
  <si>
    <t>OBSERVACIONES</t>
  </si>
  <si>
    <t>#</t>
  </si>
  <si>
    <t>Areas de Interes</t>
  </si>
  <si>
    <t>Mejor Práctica</t>
  </si>
  <si>
    <t>Calificación Actual</t>
  </si>
  <si>
    <t>Total</t>
  </si>
  <si>
    <t>GAP</t>
  </si>
  <si>
    <t>En la recepción cuentan con información en el sistema de las O/C emitidas por compras?</t>
  </si>
  <si>
    <t>Se utilizan equipos de acarreo para trasladar las mercaderías a sus ubicaciones?</t>
  </si>
  <si>
    <t>Existe un procedimiento referido al tratamiento de emergencias?</t>
  </si>
  <si>
    <t>Se utiliza un sistema informático que identifique al ingreso el lugar que se ubicará la mercadería?</t>
  </si>
  <si>
    <t>En la recepción cuentan con información en el sistema para planificar los recursos?</t>
  </si>
  <si>
    <t>El proceso de acomodo en el almacén se realiza en forma continua?</t>
  </si>
  <si>
    <t>Las ubicaciones están identificadas en el almacén?</t>
  </si>
  <si>
    <t>Existe un procedimiento para reportar mercadería fuera de especificación?</t>
  </si>
  <si>
    <t>En la data maestra de artículos se coloca el cubicaje de la mercadería?</t>
  </si>
  <si>
    <t>Existen ventanas horarias para la recepción de las mercaderías?</t>
  </si>
  <si>
    <t>Se aplica la metodología de las 5S?</t>
  </si>
  <si>
    <t>Se utiliza lectora de códigos para el ingreso al stock?</t>
  </si>
  <si>
    <t>Descripción</t>
  </si>
  <si>
    <t>Calificación</t>
  </si>
  <si>
    <t>Puntaje</t>
  </si>
  <si>
    <t>Las prácticas son necesarias pero no existen actualmente</t>
  </si>
  <si>
    <t>No existe</t>
  </si>
  <si>
    <t>Las practicas existen pero aún no se han desarrollado para contribuir a la mejora de la empresa</t>
  </si>
  <si>
    <t>Pobre</t>
  </si>
  <si>
    <t>Se han desarrollado prácticas aisladas del resto de la empresa. No se han integrado ni formalizado.</t>
  </si>
  <si>
    <t>Regular</t>
  </si>
  <si>
    <t>Se han formalizado las practicas y se han satisfecho las definiciones de las mismas sin embargo aún no se aplican de manera continua.</t>
  </si>
  <si>
    <t>Bueno</t>
  </si>
  <si>
    <t>Las practicas se han integrado completamente en los procesos empresariales de la compañía y todo se cumple en forma rutinaria</t>
  </si>
  <si>
    <t>Muy bueno</t>
  </si>
  <si>
    <t xml:space="preserve">Las practicas son excelentes y tienen una eficacia total en la organización. </t>
  </si>
  <si>
    <t>Excelente</t>
  </si>
  <si>
    <t>CUMPLE/NO CUMPLE</t>
  </si>
  <si>
    <t>Gestion de Inventarios</t>
  </si>
  <si>
    <t>Se cuenta con un sistema que consolida los inventarios de toda la empresa?</t>
  </si>
  <si>
    <t>Se manejan en el sistema máximos y mínimos establecidos de acuerdo a las políticas dadas?</t>
  </si>
  <si>
    <t>Se cuenta con información fidedigna respecto a los stocks disponibles?</t>
  </si>
  <si>
    <t>Existen acuerdos acerca de los niveles de inventarios y sus ubicaciones?</t>
  </si>
  <si>
    <t>Recepción Fisica</t>
  </si>
  <si>
    <t>Existe un layout de las zonas en el almacén y este se adecua a las operaciones?</t>
  </si>
  <si>
    <t>Manejan códigos de barra para las operaciones del almacén como el acomodo?</t>
  </si>
  <si>
    <t>Direccionamiento</t>
  </si>
  <si>
    <t>Se tiene definido el manejo de la paleta estándar?</t>
  </si>
  <si>
    <t>El layout permite fluidez en la gestión de acomodo?</t>
  </si>
  <si>
    <t>Se manejan políticas de coberturas de stock?</t>
  </si>
  <si>
    <t>Se maneja un sistema informático para almacenes que emita la hoja de picking por MP y ME?</t>
  </si>
  <si>
    <t>Se maneja un sistema de soporte para las mejores practicas de abastecimiento FIFO y FEFO por ME y MP respectivamente?</t>
  </si>
  <si>
    <t>Existen estaciones de trabajo definidas de acuerdo a las zonas del almacén?</t>
  </si>
  <si>
    <t>Existen programas de rotación de puestos y labores en el almacén?</t>
  </si>
  <si>
    <t>Tienen un procedimiento continuo desde la emisión de la hoja de picking hasta el despacho de la mercadería?</t>
  </si>
  <si>
    <t>Existe exceso de inventario que dificulta un manipuleo y retiro eficiente del producto, incrementando los costos de operación?</t>
  </si>
  <si>
    <t>Se revisan las materias antes que se abastesca a producción?</t>
  </si>
  <si>
    <t>Existe un orden y un espacio designado para acomodar la mercadería a ser despachada?</t>
  </si>
  <si>
    <t>Existe una entrega formal y documentada de la mercadería a producción?</t>
  </si>
  <si>
    <t>Existe un chequeo previo de la limpieza de los recipientes/palets antes de cargar?</t>
  </si>
  <si>
    <t>Se manejan puntos de uso temporales de materias e insumos?</t>
  </si>
  <si>
    <t>Se manejan tiempos estandar de dosificación por códigos?</t>
  </si>
  <si>
    <t>Se realiza la verificación de pesos en tiempo real para la trazabilidad?</t>
  </si>
  <si>
    <t>El sistema permita verlo.</t>
  </si>
  <si>
    <t>En base a consumos históricos.</t>
  </si>
  <si>
    <t>No se carga. No se usa.</t>
  </si>
  <si>
    <t>Se tienen problemas de diferencias.</t>
  </si>
  <si>
    <t>Se tienen las fechas en el sistema pero no se cumplen las fechas</t>
  </si>
  <si>
    <t>Se maneja empiricamente.</t>
  </si>
  <si>
    <t>Se debe levantar la información de productividades.</t>
  </si>
  <si>
    <t>Se debe levantar el lay out.</t>
  </si>
  <si>
    <t>No se maneja.</t>
  </si>
  <si>
    <t>Se enteran cuando llega el proveedor.</t>
  </si>
  <si>
    <t>No se conoce.</t>
  </si>
  <si>
    <t>Se acarrea con equipos adecuados.</t>
  </si>
  <si>
    <t>Se maneja por familias.</t>
  </si>
  <si>
    <t>Se alamcena en batch.</t>
  </si>
  <si>
    <t>No manejan ubicaciones.</t>
  </si>
  <si>
    <t>Se administra como viene del proveedor. Se trata de consolidar por el espacio.</t>
  </si>
  <si>
    <t>No se tiene estandarizado y el sistema no permite.</t>
  </si>
  <si>
    <t>En temporada alta se dificulta el flujo.</t>
  </si>
  <si>
    <t>La receta no cuenta secuencia eficiente.</t>
  </si>
  <si>
    <t>No se lleva.</t>
  </si>
  <si>
    <t>Se conoce empiricamente.</t>
  </si>
  <si>
    <t>Se trata de manejar.</t>
  </si>
  <si>
    <t>Se  utilizan zonas externas.</t>
  </si>
  <si>
    <t>Se revisa aleatoriamente los pesos.</t>
  </si>
  <si>
    <t>No hay zona definida.</t>
  </si>
  <si>
    <t>En el momento de entrega no, se regulariza.</t>
  </si>
  <si>
    <t>Existe un chequeo previo de la limpieza de los recipientes/palets antes de despachar?</t>
  </si>
  <si>
    <t>No exige la norma. Laboratorio fabricante.</t>
  </si>
  <si>
    <t>Se manejan tiempos estandar por códigos?</t>
  </si>
  <si>
    <t>Si se lleva no es automático.</t>
  </si>
  <si>
    <t>Abastecimiento a Manufactura</t>
  </si>
  <si>
    <t>Resumen GAP Gestión de Inventarios Daryza</t>
  </si>
  <si>
    <t xml:space="preserve">ANÁLISIS GAP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</si>
</sst>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3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/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0" fillId="0" borderId="33" xfId="0" applyBorder="1"/>
    <xf numFmtId="0" fontId="3" fillId="0" borderId="16" xfId="0" applyFont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0" borderId="33" xfId="0" applyNumberFormat="1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1" fillId="0" borderId="1" xfId="0" applyFont="1" applyBorder="1"/>
    <xf numFmtId="0" fontId="0" fillId="3" borderId="0" xfId="0" applyFill="1" applyBorder="1"/>
    <xf numFmtId="0" fontId="2" fillId="2" borderId="0" xfId="0" applyFont="1" applyFill="1" applyBorder="1" applyAlignment="1">
      <alignment horizontal="right" vertical="top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164" fontId="6" fillId="4" borderId="20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left" vertical="center"/>
    </xf>
    <xf numFmtId="164" fontId="10" fillId="4" borderId="2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
Análisis GAP Gestion de Almacenes MP y ME</a:t>
            </a:r>
          </a:p>
        </c:rich>
      </c:tx>
      <c:layout>
        <c:manualLayout>
          <c:xMode val="edge"/>
          <c:yMode val="edge"/>
          <c:x val="0.33259020041849607"/>
          <c:y val="2.16956483024436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555818392466723"/>
          <c:y val="0.20093344826508144"/>
          <c:w val="0.45663338183380181"/>
          <c:h val="0.67420118713181365"/>
        </c:manualLayout>
      </c:layout>
      <c:radarChart>
        <c:radarStyle val="marker"/>
        <c:varyColors val="0"/>
        <c:ser>
          <c:idx val="0"/>
          <c:order val="0"/>
          <c:tx>
            <c:v>Calificación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cat>
            <c:strRef>
              <c:f>'Análisis de GAP'!$C$5:$C$8</c:f>
              <c:strCache>
                <c:ptCount val="4"/>
                <c:pt idx="0">
                  <c:v>Gestion de Inventarios</c:v>
                </c:pt>
                <c:pt idx="1">
                  <c:v>Recepción Fisica</c:v>
                </c:pt>
                <c:pt idx="2">
                  <c:v>Direccionamiento</c:v>
                </c:pt>
                <c:pt idx="3">
                  <c:v>Abastecimiento a Manufactura</c:v>
                </c:pt>
              </c:strCache>
            </c:strRef>
          </c:cat>
          <c:val>
            <c:numRef>
              <c:f>'Análisis de GAP'!$E$5:$E$8</c:f>
              <c:numCache>
                <c:formatCode>0.0</c:formatCode>
                <c:ptCount val="4"/>
                <c:pt idx="0">
                  <c:v>1.2</c:v>
                </c:pt>
                <c:pt idx="1">
                  <c:v>0.33333333333333331</c:v>
                </c:pt>
                <c:pt idx="2">
                  <c:v>1.4285714285714286</c:v>
                </c:pt>
                <c:pt idx="3">
                  <c:v>1.2307692307692308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B-4072-9B87-C701E82AF453}"/>
            </c:ext>
          </c:extLst>
        </c:ser>
        <c:ser>
          <c:idx val="1"/>
          <c:order val="1"/>
          <c:tx>
            <c:v>Mejor practica</c:v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7"/>
            <c:spPr>
              <a:solidFill>
                <a:srgbClr val="0070C0"/>
              </a:solidFill>
            </c:spPr>
          </c:marker>
          <c:cat>
            <c:strRef>
              <c:f>'Análisis de GAP'!$C$5:$C$8</c:f>
              <c:strCache>
                <c:ptCount val="4"/>
                <c:pt idx="0">
                  <c:v>Gestion de Inventarios</c:v>
                </c:pt>
                <c:pt idx="1">
                  <c:v>Recepción Fisica</c:v>
                </c:pt>
                <c:pt idx="2">
                  <c:v>Direccionamiento</c:v>
                </c:pt>
                <c:pt idx="3">
                  <c:v>Abastecimiento a Manufactura</c:v>
                </c:pt>
              </c:strCache>
            </c:strRef>
          </c:cat>
          <c:val>
            <c:numRef>
              <c:f>'Análisis de GAP'!$D$5:$D$8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B-4072-9B87-C701E82AF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740144"/>
        <c:axId val="732733072"/>
      </c:radarChart>
      <c:catAx>
        <c:axId val="7327401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732733072"/>
        <c:crosses val="autoZero"/>
        <c:auto val="0"/>
        <c:lblAlgn val="ctr"/>
        <c:lblOffset val="100"/>
        <c:noMultiLvlLbl val="0"/>
      </c:catAx>
      <c:valAx>
        <c:axId val="732733072"/>
        <c:scaling>
          <c:orientation val="minMax"/>
          <c:max val="5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2740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886874530462048"/>
          <c:y val="0.81008125431294409"/>
          <c:w val="0.13704435137408741"/>
          <c:h val="7.639273125151574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 alignWithMargins="0"/>
    <c:pageMargins b="1" l="0.75000000000000422" r="0.75000000000000422" t="1" header="0" footer="0"/>
    <c:pageSetup paperSize="9" orientation="landscape" horizontalDpi="200" verticalDpi="20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178593</xdr:colOff>
      <xdr:row>1</xdr:row>
      <xdr:rowOff>9921</xdr:rowOff>
    </xdr:from>
    <xdr:to>
      <xdr:col>7</xdr:col>
      <xdr:colOff>194923</xdr:colOff>
      <xdr:row>7</xdr:row>
      <xdr:rowOff>92867</xdr:rowOff>
    </xdr:to>
    <xdr:grpSp>
      <xdr:nvGrpSpPr>
        <xdr:cNvPr id="2" name="13 Grupo"/>
        <xdr:cNvGrpSpPr/>
      </xdr:nvGrpSpPr>
      <xdr:grpSpPr>
        <a:xfrm>
          <a:off x="178593" y="168671"/>
          <a:ext cx="5602346" cy="1035446"/>
          <a:chOff x="342900" y="228600"/>
          <a:chExt cx="5769224" cy="1057480"/>
        </a:xfrm>
      </xdr:grpSpPr>
      <xdr:sp macro="" textlink="">
        <xdr:nvSpPr>
          <xdr:cNvPr id="3" name="AutoShape 42"/>
          <xdr:cNvSpPr>
            <a:spLocks noChangeArrowheads="1"/>
          </xdr:cNvSpPr>
        </xdr:nvSpPr>
        <xdr:spPr bwMode="auto">
          <a:xfrm>
            <a:off x="342900" y="228600"/>
            <a:ext cx="1724025" cy="828675"/>
          </a:xfrm>
          <a:prstGeom prst="homePlate">
            <a:avLst>
              <a:gd name="adj" fmla="val 52011"/>
            </a:avLst>
          </a:prstGeom>
          <a:solidFill>
            <a:srgbClr val="FFFF00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4" name="Text Box 43"/>
          <xdr:cNvSpPr txBox="1">
            <a:spLocks noChangeArrowheads="1"/>
          </xdr:cNvSpPr>
        </xdr:nvSpPr>
        <xdr:spPr bwMode="auto">
          <a:xfrm>
            <a:off x="393181" y="413022"/>
            <a:ext cx="1248018" cy="515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Gestion de Inventarios</a:t>
            </a:r>
          </a:p>
        </xdr:txBody>
      </xdr:sp>
      <xdr:sp macro="" textlink="">
        <xdr:nvSpPr>
          <xdr:cNvPr id="5" name="AutoShape 44"/>
          <xdr:cNvSpPr>
            <a:spLocks noChangeArrowheads="1"/>
          </xdr:cNvSpPr>
        </xdr:nvSpPr>
        <xdr:spPr bwMode="auto">
          <a:xfrm>
            <a:off x="2066925" y="238125"/>
            <a:ext cx="2057400" cy="828675"/>
          </a:xfrm>
          <a:prstGeom prst="chevron">
            <a:avLst>
              <a:gd name="adj" fmla="val 62069"/>
            </a:avLst>
          </a:prstGeom>
          <a:solidFill>
            <a:srgbClr val="00FF00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Text Box 45"/>
          <xdr:cNvSpPr txBox="1">
            <a:spLocks noChangeArrowheads="1"/>
          </xdr:cNvSpPr>
        </xdr:nvSpPr>
        <xdr:spPr bwMode="auto">
          <a:xfrm>
            <a:off x="2587503" y="492261"/>
            <a:ext cx="1416569" cy="5668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Recepción Fisica</a:t>
            </a:r>
          </a:p>
        </xdr:txBody>
      </xdr:sp>
      <xdr:sp macro="" textlink="">
        <xdr:nvSpPr>
          <xdr:cNvPr id="7" name="AutoShape 46"/>
          <xdr:cNvSpPr>
            <a:spLocks noChangeArrowheads="1"/>
          </xdr:cNvSpPr>
        </xdr:nvSpPr>
        <xdr:spPr bwMode="auto">
          <a:xfrm>
            <a:off x="4038600" y="238125"/>
            <a:ext cx="2066925" cy="828675"/>
          </a:xfrm>
          <a:prstGeom prst="chevron">
            <a:avLst>
              <a:gd name="adj" fmla="val 62356"/>
            </a:avLst>
          </a:prstGeom>
          <a:solidFill>
            <a:srgbClr val="FF00FF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8" name="Text Box 47"/>
          <xdr:cNvSpPr txBox="1">
            <a:spLocks noChangeArrowheads="1"/>
          </xdr:cNvSpPr>
        </xdr:nvSpPr>
        <xdr:spPr bwMode="auto">
          <a:xfrm>
            <a:off x="4323510" y="505637"/>
            <a:ext cx="1788614" cy="780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Direccionamiento</a:t>
            </a:r>
          </a:p>
        </xdr:txBody>
      </xdr:sp>
    </xdr:grpSp>
    <xdr:clientData/>
  </xdr:twoCellAnchor>
  <xdr:twoCellAnchor>
    <xdr:from>
      <xdr:col>7</xdr:col>
      <xdr:colOff>9921</xdr:colOff>
      <xdr:row>1</xdr:row>
      <xdr:rowOff>9922</xdr:rowOff>
    </xdr:from>
    <xdr:to>
      <xdr:col>8</xdr:col>
      <xdr:colOff>494109</xdr:colOff>
      <xdr:row>6</xdr:row>
      <xdr:rowOff>6747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5595937" y="168672"/>
          <a:ext cx="1952625" cy="790575"/>
        </a:xfrm>
        <a:prstGeom prst="chevron">
          <a:avLst>
            <a:gd name="adj" fmla="val 59770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352424</xdr:colOff>
      <xdr:row>2</xdr:row>
      <xdr:rowOff>35718</xdr:rowOff>
    </xdr:from>
    <xdr:to>
      <xdr:col>8</xdr:col>
      <xdr:colOff>293688</xdr:colOff>
      <xdr:row>6</xdr:row>
      <xdr:rowOff>96043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5938440" y="353218"/>
          <a:ext cx="1409701" cy="695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Abastecimiento a Manufactura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16</xdr:col>
      <xdr:colOff>95250</xdr:colOff>
      <xdr:row>0</xdr:row>
      <xdr:rowOff>0</xdr:rowOff>
    </xdr:to>
    <xdr:sp macro="" textlink="">
      <xdr:nvSpPr>
        <xdr:cNvPr id="26625" name="AutoShape 1"/>
        <xdr:cNvSpPr>
          <a:spLocks noChangeAspect="1" noChangeArrowheads="1"/>
        </xdr:cNvSpPr>
      </xdr:nvSpPr>
      <xdr:spPr bwMode="auto">
        <a:xfrm>
          <a:off x="209550" y="0"/>
          <a:ext cx="13230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0</xdr:row>
      <xdr:rowOff>0</xdr:rowOff>
    </xdr:from>
    <xdr:to>
      <xdr:col>16</xdr:col>
      <xdr:colOff>133350</xdr:colOff>
      <xdr:row>0</xdr:row>
      <xdr:rowOff>0</xdr:rowOff>
    </xdr:to>
    <xdr:grpSp>
      <xdr:nvGrpSpPr>
        <xdr:cNvPr id="26626" name="Group 2"/>
        <xdr:cNvGrpSpPr>
          <a:grpSpLocks/>
        </xdr:cNvGrpSpPr>
      </xdr:nvGrpSpPr>
      <xdr:grpSpPr bwMode="auto">
        <a:xfrm>
          <a:off x="273050" y="0"/>
          <a:ext cx="12192000" cy="0"/>
          <a:chOff x="33" y="22"/>
          <a:chExt cx="1041" cy="93"/>
        </a:xfrm>
      </xdr:grpSpPr>
      <xdr:sp macro="" textlink="">
        <xdr:nvSpPr>
          <xdr:cNvPr id="26693" name="AutoShape 3"/>
          <xdr:cNvSpPr>
            <a:spLocks noChangeArrowheads="1"/>
          </xdr:cNvSpPr>
        </xdr:nvSpPr>
        <xdr:spPr bwMode="auto">
          <a:xfrm>
            <a:off x="177" y="24"/>
            <a:ext cx="208" cy="87"/>
          </a:xfrm>
          <a:prstGeom prst="chevron">
            <a:avLst>
              <a:gd name="adj" fmla="val 59770"/>
            </a:avLst>
          </a:prstGeom>
          <a:solidFill>
            <a:srgbClr val="00FFFF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0" name="Text Box 4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Gestión de proveedores</a:t>
            </a:r>
            <a:endParaRPr lang="es-PE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26695" name="AutoShape 5"/>
          <xdr:cNvSpPr>
            <a:spLocks noChangeArrowheads="1"/>
          </xdr:cNvSpPr>
        </xdr:nvSpPr>
        <xdr:spPr bwMode="auto">
          <a:xfrm>
            <a:off x="33" y="24"/>
            <a:ext cx="176" cy="87"/>
          </a:xfrm>
          <a:prstGeom prst="homePlate">
            <a:avLst>
              <a:gd name="adj" fmla="val 50575"/>
            </a:avLst>
          </a:prstGeom>
          <a:solidFill>
            <a:srgbClr val="FFFF0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-7098023827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Planeamient</a:t>
            </a: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26697" name="AutoShape 7"/>
          <xdr:cNvSpPr>
            <a:spLocks noChangeArrowheads="1"/>
          </xdr:cNvSpPr>
        </xdr:nvSpPr>
        <xdr:spPr bwMode="auto">
          <a:xfrm>
            <a:off x="349" y="22"/>
            <a:ext cx="218" cy="87"/>
          </a:xfrm>
          <a:prstGeom prst="chevron">
            <a:avLst>
              <a:gd name="adj" fmla="val 62644"/>
            </a:avLst>
          </a:prstGeom>
          <a:solidFill>
            <a:srgbClr val="00FF0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2" name="Text Box 8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Cotización  selección</a:t>
            </a:r>
          </a:p>
        </xdr:txBody>
      </xdr:sp>
      <xdr:sp macro="" textlink="">
        <xdr:nvSpPr>
          <xdr:cNvPr id="26699" name="AutoShape 9"/>
          <xdr:cNvSpPr>
            <a:spLocks noChangeArrowheads="1"/>
          </xdr:cNvSpPr>
        </xdr:nvSpPr>
        <xdr:spPr bwMode="auto">
          <a:xfrm>
            <a:off x="530" y="22"/>
            <a:ext cx="208" cy="87"/>
          </a:xfrm>
          <a:prstGeom prst="chevron">
            <a:avLst>
              <a:gd name="adj" fmla="val 59770"/>
            </a:avLst>
          </a:prstGeom>
          <a:solidFill>
            <a:srgbClr val="FF00FF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3" name="Text Box 10"/>
          <xdr:cNvSpPr txBox="1">
            <a:spLocks noChangeArrowheads="1"/>
          </xdr:cNvSpPr>
        </xdr:nvSpPr>
        <xdr:spPr bwMode="auto">
          <a:xfrm>
            <a:off x="-7098023827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PE" sz="1400" b="1" i="0" strike="noStrike">
              <a:solidFill>
                <a:srgbClr val="003366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    Negociación  </a:t>
            </a:r>
          </a:p>
        </xdr:txBody>
      </xdr:sp>
      <xdr:sp macro="" textlink="">
        <xdr:nvSpPr>
          <xdr:cNvPr id="26701" name="AutoShape 11"/>
          <xdr:cNvSpPr>
            <a:spLocks noChangeArrowheads="1"/>
          </xdr:cNvSpPr>
        </xdr:nvSpPr>
        <xdr:spPr bwMode="auto">
          <a:xfrm>
            <a:off x="701" y="22"/>
            <a:ext cx="215" cy="87"/>
          </a:xfrm>
          <a:prstGeom prst="chevron">
            <a:avLst>
              <a:gd name="adj" fmla="val 61782"/>
            </a:avLst>
          </a:prstGeom>
          <a:solidFill>
            <a:srgbClr val="FFCC99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4" name="Text Box 12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Contratación y Ejecució</a:t>
            </a: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26703" name="AutoShape 13"/>
          <xdr:cNvSpPr>
            <a:spLocks noChangeArrowheads="1"/>
          </xdr:cNvSpPr>
        </xdr:nvSpPr>
        <xdr:spPr bwMode="auto">
          <a:xfrm>
            <a:off x="881" y="22"/>
            <a:ext cx="193" cy="87"/>
          </a:xfrm>
          <a:prstGeom prst="chevron">
            <a:avLst>
              <a:gd name="adj" fmla="val 55460"/>
            </a:avLst>
          </a:prstGeom>
          <a:solidFill>
            <a:srgbClr val="C0C0C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15" name="Text Box 14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Control y medición</a:t>
            </a:r>
          </a:p>
        </xdr:txBody>
      </xdr:sp>
    </xdr:grpSp>
    <xdr:clientData/>
  </xdr:twoCellAnchor>
  <xdr:twoCellAnchor>
    <xdr:from>
      <xdr:col>1</xdr:col>
      <xdr:colOff>38100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6627" name="AutoShape 1"/>
        <xdr:cNvSpPr>
          <a:spLocks noChangeAspect="1" noChangeArrowheads="1"/>
        </xdr:cNvSpPr>
      </xdr:nvSpPr>
      <xdr:spPr bwMode="auto">
        <a:xfrm>
          <a:off x="209550" y="0"/>
          <a:ext cx="1161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1466850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628" name="AutoShape 2"/>
        <xdr:cNvSpPr>
          <a:spLocks noChangeArrowheads="1"/>
        </xdr:cNvSpPr>
      </xdr:nvSpPr>
      <xdr:spPr bwMode="auto">
        <a:xfrm>
          <a:off x="447675" y="0"/>
          <a:ext cx="3705225" cy="0"/>
        </a:xfrm>
        <a:prstGeom prst="chevron">
          <a:avLst>
            <a:gd name="adj" fmla="val -2147483648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0</xdr:row>
      <xdr:rowOff>0</xdr:rowOff>
    </xdr:from>
    <xdr:to>
      <xdr:col>4</xdr:col>
      <xdr:colOff>762000</xdr:colOff>
      <xdr:row>0</xdr:row>
      <xdr:rowOff>0</xdr:rowOff>
    </xdr:to>
    <xdr:sp macro="" textlink="">
      <xdr:nvSpPr>
        <xdr:cNvPr id="6147" name="Text Box 3"/>
        <xdr:cNvSpPr txBox="1">
          <a:spLocks noChangeArrowheads="1"/>
        </xdr:cNvSpPr>
      </xdr:nvSpPr>
      <xdr:spPr bwMode="auto">
        <a:xfrm>
          <a:off x="70580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Almacén</a:t>
          </a:r>
          <a:endParaRPr lang="es-P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PE" sz="1600" b="1" i="0" strike="noStrike">
              <a:solidFill>
                <a:srgbClr val="003366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4</xdr:col>
      <xdr:colOff>57150</xdr:colOff>
      <xdr:row>0</xdr:row>
      <xdr:rowOff>0</xdr:rowOff>
    </xdr:to>
    <xdr:sp macro="" textlink="">
      <xdr:nvSpPr>
        <xdr:cNvPr id="26630" name="AutoShape 4"/>
        <xdr:cNvSpPr>
          <a:spLocks noChangeArrowheads="1"/>
        </xdr:cNvSpPr>
      </xdr:nvSpPr>
      <xdr:spPr bwMode="auto">
        <a:xfrm>
          <a:off x="266700" y="0"/>
          <a:ext cx="2895600" cy="0"/>
        </a:xfrm>
        <a:prstGeom prst="homePlate">
          <a:avLst>
            <a:gd name="adj" fmla="val -2147483648"/>
          </a:avLst>
        </a:prstGeom>
        <a:solidFill>
          <a:srgbClr val="FF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0</xdr:row>
      <xdr:rowOff>0</xdr:rowOff>
    </xdr:from>
    <xdr:to>
      <xdr:col>4</xdr:col>
      <xdr:colOff>47625</xdr:colOff>
      <xdr:row>0</xdr:row>
      <xdr:rowOff>0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2762250" y="0"/>
          <a:ext cx="39528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de pedidos de clientes</a:t>
          </a:r>
        </a:p>
      </xdr:txBody>
    </xdr:sp>
    <xdr:clientData/>
  </xdr:twoCellAnchor>
  <xdr:twoCellAnchor>
    <xdr:from>
      <xdr:col>4</xdr:col>
      <xdr:colOff>1390650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26632" name="AutoShape 6"/>
        <xdr:cNvSpPr>
          <a:spLocks noChangeArrowheads="1"/>
        </xdr:cNvSpPr>
      </xdr:nvSpPr>
      <xdr:spPr bwMode="auto">
        <a:xfrm>
          <a:off x="3981450" y="0"/>
          <a:ext cx="3362325" cy="0"/>
        </a:xfrm>
        <a:prstGeom prst="chevron">
          <a:avLst>
            <a:gd name="adj" fmla="val -2147483648"/>
          </a:avLst>
        </a:prstGeom>
        <a:solidFill>
          <a:srgbClr val="00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0</xdr:row>
      <xdr:rowOff>0</xdr:rowOff>
    </xdr:from>
    <xdr:to>
      <xdr:col>8</xdr:col>
      <xdr:colOff>161925</xdr:colOff>
      <xdr:row>0</xdr:row>
      <xdr:rowOff>0</xdr:rowOff>
    </xdr:to>
    <xdr:sp macro="" textlink="">
      <xdr:nvSpPr>
        <xdr:cNvPr id="6151" name="Text Box 7"/>
        <xdr:cNvSpPr txBox="1">
          <a:spLocks noChangeArrowheads="1"/>
        </xdr:cNvSpPr>
      </xdr:nvSpPr>
      <xdr:spPr bwMode="auto">
        <a:xfrm>
          <a:off x="8286750" y="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Personalización y aplazamiento</a:t>
          </a:r>
        </a:p>
      </xdr:txBody>
    </xdr:sp>
    <xdr:clientData/>
  </xdr:twoCellAnchor>
  <xdr:twoCellAnchor>
    <xdr:from>
      <xdr:col>6</xdr:col>
      <xdr:colOff>1371600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26634" name="AutoShape 8"/>
        <xdr:cNvSpPr>
          <a:spLocks noChangeArrowheads="1"/>
        </xdr:cNvSpPr>
      </xdr:nvSpPr>
      <xdr:spPr bwMode="auto">
        <a:xfrm>
          <a:off x="6486525" y="0"/>
          <a:ext cx="2400300" cy="0"/>
        </a:xfrm>
        <a:prstGeom prst="chevron">
          <a:avLst>
            <a:gd name="adj" fmla="val -2147483648"/>
          </a:avLst>
        </a:prstGeom>
        <a:solidFill>
          <a:srgbClr val="FF00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6153" name="Text Box 9"/>
        <xdr:cNvSpPr txBox="1">
          <a:spLocks noChangeArrowheads="1"/>
        </xdr:cNvSpPr>
      </xdr:nvSpPr>
      <xdr:spPr bwMode="auto">
        <a:xfrm>
          <a:off x="9925050" y="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PE" sz="1200" b="1" i="0" strike="noStrike">
            <a:solidFill>
              <a:srgbClr val="0033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Infraestructura de  Despacho   </a:t>
          </a:r>
        </a:p>
      </xdr:txBody>
    </xdr:sp>
    <xdr:clientData/>
  </xdr:twoCellAnchor>
  <xdr:twoCellAnchor>
    <xdr:from>
      <xdr:col>8</xdr:col>
      <xdr:colOff>1371600</xdr:colOff>
      <xdr:row>0</xdr:row>
      <xdr:rowOff>0</xdr:rowOff>
    </xdr:from>
    <xdr:to>
      <xdr:col>12</xdr:col>
      <xdr:colOff>409575</xdr:colOff>
      <xdr:row>0</xdr:row>
      <xdr:rowOff>0</xdr:rowOff>
    </xdr:to>
    <xdr:sp macro="" textlink="">
      <xdr:nvSpPr>
        <xdr:cNvPr id="26636" name="AutoShape 10"/>
        <xdr:cNvSpPr>
          <a:spLocks noChangeArrowheads="1"/>
        </xdr:cNvSpPr>
      </xdr:nvSpPr>
      <xdr:spPr bwMode="auto">
        <a:xfrm>
          <a:off x="8010525" y="0"/>
          <a:ext cx="2695575" cy="0"/>
        </a:xfrm>
        <a:prstGeom prst="chevron">
          <a:avLst>
            <a:gd name="adj" fmla="val -2147483648"/>
          </a:avLst>
        </a:prstGeom>
        <a:solidFill>
          <a:srgbClr val="FFCC99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457200</xdr:colOff>
      <xdr:row>0</xdr:row>
      <xdr:rowOff>0</xdr:rowOff>
    </xdr:from>
    <xdr:to>
      <xdr:col>12</xdr:col>
      <xdr:colOff>57150</xdr:colOff>
      <xdr:row>0</xdr:row>
      <xdr:rowOff>0</xdr:rowOff>
    </xdr:to>
    <xdr:sp macro="" textlink="">
      <xdr:nvSpPr>
        <xdr:cNvPr id="6155" name="Text Box 11"/>
        <xdr:cNvSpPr txBox="1">
          <a:spLocks noChangeArrowheads="1"/>
        </xdr:cNvSpPr>
      </xdr:nvSpPr>
      <xdr:spPr bwMode="auto">
        <a:xfrm>
          <a:off x="11696700" y="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Transporte</a:t>
          </a:r>
        </a:p>
      </xdr:txBody>
    </xdr:sp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123825</xdr:colOff>
      <xdr:row>0</xdr:row>
      <xdr:rowOff>0</xdr:rowOff>
    </xdr:to>
    <xdr:sp macro="" textlink="">
      <xdr:nvSpPr>
        <xdr:cNvPr id="26638" name="AutoShape 12"/>
        <xdr:cNvSpPr>
          <a:spLocks noChangeArrowheads="1"/>
        </xdr:cNvSpPr>
      </xdr:nvSpPr>
      <xdr:spPr bwMode="auto">
        <a:xfrm>
          <a:off x="10363200" y="0"/>
          <a:ext cx="1581150" cy="0"/>
        </a:xfrm>
        <a:prstGeom prst="chevron">
          <a:avLst>
            <a:gd name="adj" fmla="val -2147483648"/>
          </a:avLst>
        </a:prstGeom>
        <a:solidFill>
          <a:srgbClr val="3333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428625</xdr:colOff>
      <xdr:row>0</xdr:row>
      <xdr:rowOff>0</xdr:rowOff>
    </xdr:from>
    <xdr:to>
      <xdr:col>14</xdr:col>
      <xdr:colOff>161925</xdr:colOff>
      <xdr:row>0</xdr:row>
      <xdr:rowOff>0</xdr:rowOff>
    </xdr:to>
    <xdr:sp macro="" textlink="">
      <xdr:nvSpPr>
        <xdr:cNvPr id="6157" name="Text Box 13"/>
        <xdr:cNvSpPr txBox="1">
          <a:spLocks noChangeArrowheads="1"/>
        </xdr:cNvSpPr>
      </xdr:nvSpPr>
      <xdr:spPr bwMode="auto">
        <a:xfrm>
          <a:off x="13192125" y="0"/>
          <a:ext cx="12573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Comercialización electrónica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17</xdr:col>
      <xdr:colOff>171450</xdr:colOff>
      <xdr:row>0</xdr:row>
      <xdr:rowOff>0</xdr:rowOff>
    </xdr:to>
    <xdr:sp macro="" textlink="">
      <xdr:nvSpPr>
        <xdr:cNvPr id="26640" name="AutoShape 14"/>
        <xdr:cNvSpPr>
          <a:spLocks noChangeArrowheads="1"/>
        </xdr:cNvSpPr>
      </xdr:nvSpPr>
      <xdr:spPr bwMode="auto">
        <a:xfrm>
          <a:off x="11125200" y="0"/>
          <a:ext cx="3152775" cy="0"/>
        </a:xfrm>
        <a:prstGeom prst="chevron">
          <a:avLst>
            <a:gd name="adj" fmla="val -2147483648"/>
          </a:avLst>
        </a:prstGeom>
        <a:solidFill>
          <a:srgbClr val="FF99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200025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6159" name="Text Box 15"/>
        <xdr:cNvSpPr txBox="1">
          <a:spLocks noChangeArrowheads="1"/>
        </xdr:cNvSpPr>
      </xdr:nvSpPr>
      <xdr:spPr bwMode="auto">
        <a:xfrm>
          <a:off x="14487525" y="0"/>
          <a:ext cx="2085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</a:t>
          </a: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de clientes</a:t>
          </a:r>
        </a:p>
      </xdr:txBody>
    </xdr:sp>
    <xdr:clientData/>
  </xdr:twoCellAnchor>
  <xdr:twoCellAnchor>
    <xdr:from>
      <xdr:col>16</xdr:col>
      <xdr:colOff>66675</xdr:colOff>
      <xdr:row>0</xdr:row>
      <xdr:rowOff>0</xdr:rowOff>
    </xdr:from>
    <xdr:to>
      <xdr:col>19</xdr:col>
      <xdr:colOff>47625</xdr:colOff>
      <xdr:row>0</xdr:row>
      <xdr:rowOff>0</xdr:rowOff>
    </xdr:to>
    <xdr:sp macro="" textlink="">
      <xdr:nvSpPr>
        <xdr:cNvPr id="26642" name="AutoShape 16"/>
        <xdr:cNvSpPr>
          <a:spLocks noChangeArrowheads="1"/>
        </xdr:cNvSpPr>
      </xdr:nvSpPr>
      <xdr:spPr bwMode="auto">
        <a:xfrm>
          <a:off x="13411200" y="0"/>
          <a:ext cx="2266950" cy="0"/>
        </a:xfrm>
        <a:prstGeom prst="chevron">
          <a:avLst>
            <a:gd name="adj" fmla="val -2147483648"/>
          </a:avLst>
        </a:prstGeom>
        <a:solidFill>
          <a:srgbClr val="C0C0C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247650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161" name="Text Box 17"/>
        <xdr:cNvSpPr txBox="1">
          <a:spLocks noChangeArrowheads="1"/>
        </xdr:cNvSpPr>
      </xdr:nvSpPr>
      <xdr:spPr bwMode="auto">
        <a:xfrm>
          <a:off x="16821150" y="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Monitorreo y control</a:t>
          </a:r>
        </a:p>
      </xdr:txBody>
    </xdr:sp>
    <xdr:clientData/>
  </xdr:twoCellAnchor>
  <xdr:twoCellAnchor>
    <xdr:from>
      <xdr:col>1</xdr:col>
      <xdr:colOff>38100</xdr:colOff>
      <xdr:row>0</xdr:row>
      <xdr:rowOff>0</xdr:rowOff>
    </xdr:from>
    <xdr:to>
      <xdr:col>16</xdr:col>
      <xdr:colOff>95250</xdr:colOff>
      <xdr:row>0</xdr:row>
      <xdr:rowOff>0</xdr:rowOff>
    </xdr:to>
    <xdr:sp macro="" textlink="">
      <xdr:nvSpPr>
        <xdr:cNvPr id="26644" name="AutoShape 1"/>
        <xdr:cNvSpPr>
          <a:spLocks noChangeAspect="1" noChangeArrowheads="1"/>
        </xdr:cNvSpPr>
      </xdr:nvSpPr>
      <xdr:spPr bwMode="auto">
        <a:xfrm>
          <a:off x="209550" y="0"/>
          <a:ext cx="13230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0</xdr:row>
      <xdr:rowOff>0</xdr:rowOff>
    </xdr:from>
    <xdr:to>
      <xdr:col>16</xdr:col>
      <xdr:colOff>133350</xdr:colOff>
      <xdr:row>0</xdr:row>
      <xdr:rowOff>0</xdr:rowOff>
    </xdr:to>
    <xdr:grpSp>
      <xdr:nvGrpSpPr>
        <xdr:cNvPr id="26645" name="Group 2"/>
        <xdr:cNvGrpSpPr>
          <a:grpSpLocks/>
        </xdr:cNvGrpSpPr>
      </xdr:nvGrpSpPr>
      <xdr:grpSpPr bwMode="auto">
        <a:xfrm>
          <a:off x="273050" y="0"/>
          <a:ext cx="12192000" cy="0"/>
          <a:chOff x="33" y="22"/>
          <a:chExt cx="1041" cy="93"/>
        </a:xfrm>
      </xdr:grpSpPr>
      <xdr:sp macro="" textlink="">
        <xdr:nvSpPr>
          <xdr:cNvPr id="26681" name="AutoShape 3"/>
          <xdr:cNvSpPr>
            <a:spLocks noChangeArrowheads="1"/>
          </xdr:cNvSpPr>
        </xdr:nvSpPr>
        <xdr:spPr bwMode="auto">
          <a:xfrm>
            <a:off x="177" y="24"/>
            <a:ext cx="208" cy="87"/>
          </a:xfrm>
          <a:prstGeom prst="chevron">
            <a:avLst>
              <a:gd name="adj" fmla="val 59770"/>
            </a:avLst>
          </a:prstGeom>
          <a:solidFill>
            <a:srgbClr val="00FFFF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24" name="Text Box 4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Gestión de proveedores</a:t>
            </a:r>
            <a:endParaRPr lang="es-PE" sz="1200" b="0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26683" name="AutoShape 5"/>
          <xdr:cNvSpPr>
            <a:spLocks noChangeArrowheads="1"/>
          </xdr:cNvSpPr>
        </xdr:nvSpPr>
        <xdr:spPr bwMode="auto">
          <a:xfrm>
            <a:off x="33" y="24"/>
            <a:ext cx="176" cy="87"/>
          </a:xfrm>
          <a:prstGeom prst="homePlate">
            <a:avLst>
              <a:gd name="adj" fmla="val 50575"/>
            </a:avLst>
          </a:prstGeom>
          <a:solidFill>
            <a:srgbClr val="FFFF0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26" name="Text Box 6"/>
          <xdr:cNvSpPr txBox="1">
            <a:spLocks noChangeArrowheads="1"/>
          </xdr:cNvSpPr>
        </xdr:nvSpPr>
        <xdr:spPr bwMode="auto">
          <a:xfrm>
            <a:off x="-7098023827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Planeamient</a:t>
            </a: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o</a:t>
            </a:r>
          </a:p>
        </xdr:txBody>
      </xdr:sp>
      <xdr:sp macro="" textlink="">
        <xdr:nvSpPr>
          <xdr:cNvPr id="26685" name="AutoShape 7"/>
          <xdr:cNvSpPr>
            <a:spLocks noChangeArrowheads="1"/>
          </xdr:cNvSpPr>
        </xdr:nvSpPr>
        <xdr:spPr bwMode="auto">
          <a:xfrm>
            <a:off x="349" y="22"/>
            <a:ext cx="218" cy="87"/>
          </a:xfrm>
          <a:prstGeom prst="chevron">
            <a:avLst>
              <a:gd name="adj" fmla="val 62644"/>
            </a:avLst>
          </a:prstGeom>
          <a:solidFill>
            <a:srgbClr val="00FF0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28" name="Text Box 8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Cotización  selección</a:t>
            </a:r>
          </a:p>
        </xdr:txBody>
      </xdr:sp>
      <xdr:sp macro="" textlink="">
        <xdr:nvSpPr>
          <xdr:cNvPr id="26687" name="AutoShape 9"/>
          <xdr:cNvSpPr>
            <a:spLocks noChangeArrowheads="1"/>
          </xdr:cNvSpPr>
        </xdr:nvSpPr>
        <xdr:spPr bwMode="auto">
          <a:xfrm>
            <a:off x="530" y="22"/>
            <a:ext cx="208" cy="87"/>
          </a:xfrm>
          <a:prstGeom prst="chevron">
            <a:avLst>
              <a:gd name="adj" fmla="val 59770"/>
            </a:avLst>
          </a:prstGeom>
          <a:solidFill>
            <a:srgbClr val="FF00FF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30" name="Text Box 10"/>
          <xdr:cNvSpPr txBox="1">
            <a:spLocks noChangeArrowheads="1"/>
          </xdr:cNvSpPr>
        </xdr:nvSpPr>
        <xdr:spPr bwMode="auto">
          <a:xfrm>
            <a:off x="-70980238278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PE" sz="1400" b="1" i="0" strike="noStrike">
              <a:solidFill>
                <a:srgbClr val="003366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    Negociación  </a:t>
            </a:r>
          </a:p>
        </xdr:txBody>
      </xdr:sp>
      <xdr:sp macro="" textlink="">
        <xdr:nvSpPr>
          <xdr:cNvPr id="26689" name="AutoShape 11"/>
          <xdr:cNvSpPr>
            <a:spLocks noChangeArrowheads="1"/>
          </xdr:cNvSpPr>
        </xdr:nvSpPr>
        <xdr:spPr bwMode="auto">
          <a:xfrm>
            <a:off x="701" y="22"/>
            <a:ext cx="215" cy="87"/>
          </a:xfrm>
          <a:prstGeom prst="chevron">
            <a:avLst>
              <a:gd name="adj" fmla="val 61782"/>
            </a:avLst>
          </a:prstGeom>
          <a:solidFill>
            <a:srgbClr val="FFCC99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32" name="Text Box 12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Contratación y Ejecució</a:t>
            </a:r>
            <a:r>
              <a:rPr lang="es-PE" sz="1600" b="1" i="0" strike="noStrike">
                <a:solidFill>
                  <a:srgbClr val="003366"/>
                </a:solidFill>
                <a:latin typeface="Arial"/>
                <a:cs typeface="Arial"/>
              </a:rPr>
              <a:t>n</a:t>
            </a:r>
          </a:p>
        </xdr:txBody>
      </xdr:sp>
      <xdr:sp macro="" textlink="">
        <xdr:nvSpPr>
          <xdr:cNvPr id="26691" name="AutoShape 13"/>
          <xdr:cNvSpPr>
            <a:spLocks noChangeArrowheads="1"/>
          </xdr:cNvSpPr>
        </xdr:nvSpPr>
        <xdr:spPr bwMode="auto">
          <a:xfrm>
            <a:off x="881" y="22"/>
            <a:ext cx="193" cy="87"/>
          </a:xfrm>
          <a:prstGeom prst="chevron">
            <a:avLst>
              <a:gd name="adj" fmla="val 55460"/>
            </a:avLst>
          </a:prstGeom>
          <a:solidFill>
            <a:srgbClr val="C0C0C0"/>
          </a:solidFill>
          <a:ln w="9525">
            <a:solidFill>
              <a:srgbClr val="002C6C"/>
            </a:solidFill>
            <a:miter lim="800000"/>
            <a:headEnd/>
            <a:tailEnd/>
          </a:ln>
        </xdr:spPr>
      </xdr:sp>
      <xdr:sp macro="" textlink="">
        <xdr:nvSpPr>
          <xdr:cNvPr id="5134" name="Text Box 14"/>
          <xdr:cNvSpPr txBox="1">
            <a:spLocks noChangeArrowheads="1"/>
          </xdr:cNvSpPr>
        </xdr:nvSpPr>
        <xdr:spPr bwMode="auto">
          <a:xfrm>
            <a:off x="-130887068076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1400" b="1" i="0" strike="noStrike">
                <a:solidFill>
                  <a:srgbClr val="003366"/>
                </a:solidFill>
                <a:latin typeface="Arial"/>
                <a:cs typeface="Arial"/>
              </a:rPr>
              <a:t>Control y medición</a:t>
            </a:r>
          </a:p>
        </xdr:txBody>
      </xdr:sp>
    </xdr:grpSp>
    <xdr:clientData/>
  </xdr:twoCellAnchor>
  <xdr:twoCellAnchor>
    <xdr:from>
      <xdr:col>1</xdr:col>
      <xdr:colOff>38100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26646" name="AutoShape 1"/>
        <xdr:cNvSpPr>
          <a:spLocks noChangeAspect="1" noChangeArrowheads="1"/>
        </xdr:cNvSpPr>
      </xdr:nvSpPr>
      <xdr:spPr bwMode="auto">
        <a:xfrm>
          <a:off x="209550" y="0"/>
          <a:ext cx="1161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1466850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647" name="AutoShape 2"/>
        <xdr:cNvSpPr>
          <a:spLocks noChangeArrowheads="1"/>
        </xdr:cNvSpPr>
      </xdr:nvSpPr>
      <xdr:spPr bwMode="auto">
        <a:xfrm>
          <a:off x="447675" y="0"/>
          <a:ext cx="3705225" cy="0"/>
        </a:xfrm>
        <a:prstGeom prst="chevron">
          <a:avLst>
            <a:gd name="adj" fmla="val -2147483648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0</xdr:row>
      <xdr:rowOff>0</xdr:rowOff>
    </xdr:from>
    <xdr:to>
      <xdr:col>4</xdr:col>
      <xdr:colOff>762000</xdr:colOff>
      <xdr:row>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58025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Almacén</a:t>
          </a:r>
          <a:endParaRPr lang="es-P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PE" sz="1600" b="1" i="0" strike="noStrike">
              <a:solidFill>
                <a:srgbClr val="003366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4</xdr:col>
      <xdr:colOff>57150</xdr:colOff>
      <xdr:row>0</xdr:row>
      <xdr:rowOff>0</xdr:rowOff>
    </xdr:to>
    <xdr:sp macro="" textlink="">
      <xdr:nvSpPr>
        <xdr:cNvPr id="26649" name="AutoShape 4"/>
        <xdr:cNvSpPr>
          <a:spLocks noChangeArrowheads="1"/>
        </xdr:cNvSpPr>
      </xdr:nvSpPr>
      <xdr:spPr bwMode="auto">
        <a:xfrm>
          <a:off x="266700" y="0"/>
          <a:ext cx="2895600" cy="0"/>
        </a:xfrm>
        <a:prstGeom prst="homePlate">
          <a:avLst>
            <a:gd name="adj" fmla="val -2147483648"/>
          </a:avLst>
        </a:prstGeom>
        <a:solidFill>
          <a:srgbClr val="FF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</xdr:colOff>
      <xdr:row>0</xdr:row>
      <xdr:rowOff>0</xdr:rowOff>
    </xdr:from>
    <xdr:to>
      <xdr:col>4</xdr:col>
      <xdr:colOff>47625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762250" y="0"/>
          <a:ext cx="39528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de pedidos de clientes</a:t>
          </a:r>
        </a:p>
      </xdr:txBody>
    </xdr:sp>
    <xdr:clientData/>
  </xdr:twoCellAnchor>
  <xdr:twoCellAnchor>
    <xdr:from>
      <xdr:col>4</xdr:col>
      <xdr:colOff>1390650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26651" name="AutoShape 6"/>
        <xdr:cNvSpPr>
          <a:spLocks noChangeArrowheads="1"/>
        </xdr:cNvSpPr>
      </xdr:nvSpPr>
      <xdr:spPr bwMode="auto">
        <a:xfrm>
          <a:off x="3981450" y="0"/>
          <a:ext cx="3362325" cy="0"/>
        </a:xfrm>
        <a:prstGeom prst="chevron">
          <a:avLst>
            <a:gd name="adj" fmla="val -2147483648"/>
          </a:avLst>
        </a:prstGeom>
        <a:solidFill>
          <a:srgbClr val="00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0</xdr:row>
      <xdr:rowOff>0</xdr:rowOff>
    </xdr:from>
    <xdr:to>
      <xdr:col>8</xdr:col>
      <xdr:colOff>161925</xdr:colOff>
      <xdr:row>0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8286750" y="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Personalización y aplazamiento</a:t>
          </a:r>
        </a:p>
      </xdr:txBody>
    </xdr:sp>
    <xdr:clientData/>
  </xdr:twoCellAnchor>
  <xdr:twoCellAnchor>
    <xdr:from>
      <xdr:col>6</xdr:col>
      <xdr:colOff>1371600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26653" name="AutoShape 8"/>
        <xdr:cNvSpPr>
          <a:spLocks noChangeArrowheads="1"/>
        </xdr:cNvSpPr>
      </xdr:nvSpPr>
      <xdr:spPr bwMode="auto">
        <a:xfrm>
          <a:off x="6486525" y="0"/>
          <a:ext cx="2400300" cy="0"/>
        </a:xfrm>
        <a:prstGeom prst="chevron">
          <a:avLst>
            <a:gd name="adj" fmla="val -2147483648"/>
          </a:avLst>
        </a:prstGeom>
        <a:solidFill>
          <a:srgbClr val="FF00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209550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9925050" y="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PE" sz="1200" b="1" i="0" strike="noStrike">
            <a:solidFill>
              <a:srgbClr val="0033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Infraestructura de  Despacho   </a:t>
          </a:r>
        </a:p>
      </xdr:txBody>
    </xdr:sp>
    <xdr:clientData/>
  </xdr:twoCellAnchor>
  <xdr:twoCellAnchor>
    <xdr:from>
      <xdr:col>8</xdr:col>
      <xdr:colOff>1371600</xdr:colOff>
      <xdr:row>0</xdr:row>
      <xdr:rowOff>0</xdr:rowOff>
    </xdr:from>
    <xdr:to>
      <xdr:col>12</xdr:col>
      <xdr:colOff>409575</xdr:colOff>
      <xdr:row>0</xdr:row>
      <xdr:rowOff>0</xdr:rowOff>
    </xdr:to>
    <xdr:sp macro="" textlink="">
      <xdr:nvSpPr>
        <xdr:cNvPr id="26655" name="AutoShape 10"/>
        <xdr:cNvSpPr>
          <a:spLocks noChangeArrowheads="1"/>
        </xdr:cNvSpPr>
      </xdr:nvSpPr>
      <xdr:spPr bwMode="auto">
        <a:xfrm>
          <a:off x="8010525" y="0"/>
          <a:ext cx="2695575" cy="0"/>
        </a:xfrm>
        <a:prstGeom prst="chevron">
          <a:avLst>
            <a:gd name="adj" fmla="val -2147483648"/>
          </a:avLst>
        </a:prstGeom>
        <a:solidFill>
          <a:srgbClr val="FFCC99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457200</xdr:colOff>
      <xdr:row>0</xdr:row>
      <xdr:rowOff>0</xdr:rowOff>
    </xdr:from>
    <xdr:to>
      <xdr:col>12</xdr:col>
      <xdr:colOff>57150</xdr:colOff>
      <xdr:row>0</xdr:row>
      <xdr:rowOff>0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11696700" y="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Transporte</a:t>
          </a:r>
        </a:p>
      </xdr:txBody>
    </xdr:sp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123825</xdr:colOff>
      <xdr:row>0</xdr:row>
      <xdr:rowOff>0</xdr:rowOff>
    </xdr:to>
    <xdr:sp macro="" textlink="">
      <xdr:nvSpPr>
        <xdr:cNvPr id="26657" name="AutoShape 12"/>
        <xdr:cNvSpPr>
          <a:spLocks noChangeArrowheads="1"/>
        </xdr:cNvSpPr>
      </xdr:nvSpPr>
      <xdr:spPr bwMode="auto">
        <a:xfrm>
          <a:off x="10363200" y="0"/>
          <a:ext cx="1581150" cy="0"/>
        </a:xfrm>
        <a:prstGeom prst="chevron">
          <a:avLst>
            <a:gd name="adj" fmla="val -2147483648"/>
          </a:avLst>
        </a:prstGeom>
        <a:solidFill>
          <a:srgbClr val="3333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428625</xdr:colOff>
      <xdr:row>0</xdr:row>
      <xdr:rowOff>0</xdr:rowOff>
    </xdr:from>
    <xdr:to>
      <xdr:col>14</xdr:col>
      <xdr:colOff>161925</xdr:colOff>
      <xdr:row>0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3192125" y="0"/>
          <a:ext cx="12573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Comercialización electrónica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17</xdr:col>
      <xdr:colOff>171450</xdr:colOff>
      <xdr:row>0</xdr:row>
      <xdr:rowOff>0</xdr:rowOff>
    </xdr:to>
    <xdr:sp macro="" textlink="">
      <xdr:nvSpPr>
        <xdr:cNvPr id="26659" name="AutoShape 14"/>
        <xdr:cNvSpPr>
          <a:spLocks noChangeArrowheads="1"/>
        </xdr:cNvSpPr>
      </xdr:nvSpPr>
      <xdr:spPr bwMode="auto">
        <a:xfrm>
          <a:off x="11125200" y="0"/>
          <a:ext cx="3152775" cy="0"/>
        </a:xfrm>
        <a:prstGeom prst="chevron">
          <a:avLst>
            <a:gd name="adj" fmla="val -2147483648"/>
          </a:avLst>
        </a:prstGeom>
        <a:solidFill>
          <a:srgbClr val="FF99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200025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4487525" y="0"/>
          <a:ext cx="2085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</a:t>
          </a: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de clientes</a:t>
          </a:r>
        </a:p>
      </xdr:txBody>
    </xdr:sp>
    <xdr:clientData/>
  </xdr:twoCellAnchor>
  <xdr:twoCellAnchor>
    <xdr:from>
      <xdr:col>16</xdr:col>
      <xdr:colOff>66675</xdr:colOff>
      <xdr:row>0</xdr:row>
      <xdr:rowOff>0</xdr:rowOff>
    </xdr:from>
    <xdr:to>
      <xdr:col>19</xdr:col>
      <xdr:colOff>47625</xdr:colOff>
      <xdr:row>0</xdr:row>
      <xdr:rowOff>0</xdr:rowOff>
    </xdr:to>
    <xdr:sp macro="" textlink="">
      <xdr:nvSpPr>
        <xdr:cNvPr id="26661" name="AutoShape 16"/>
        <xdr:cNvSpPr>
          <a:spLocks noChangeArrowheads="1"/>
        </xdr:cNvSpPr>
      </xdr:nvSpPr>
      <xdr:spPr bwMode="auto">
        <a:xfrm>
          <a:off x="13411200" y="0"/>
          <a:ext cx="2266950" cy="0"/>
        </a:xfrm>
        <a:prstGeom prst="chevron">
          <a:avLst>
            <a:gd name="adj" fmla="val -2147483648"/>
          </a:avLst>
        </a:prstGeom>
        <a:solidFill>
          <a:srgbClr val="C0C0C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247650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9" name="Text Box 17"/>
        <xdr:cNvSpPr txBox="1">
          <a:spLocks noChangeArrowheads="1"/>
        </xdr:cNvSpPr>
      </xdr:nvSpPr>
      <xdr:spPr bwMode="auto">
        <a:xfrm>
          <a:off x="16821150" y="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Monitorreo y control</a:t>
          </a:r>
        </a:p>
      </xdr:txBody>
    </xdr:sp>
    <xdr:clientData/>
  </xdr:twoCellAnchor>
  <xdr:twoCellAnchor>
    <xdr:from>
      <xdr:col>2</xdr:col>
      <xdr:colOff>38100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6663" name="AutoShape 1"/>
        <xdr:cNvSpPr>
          <a:spLocks noChangeAspect="1" noChangeArrowheads="1"/>
        </xdr:cNvSpPr>
      </xdr:nvSpPr>
      <xdr:spPr bwMode="auto">
        <a:xfrm>
          <a:off x="485775" y="0"/>
          <a:ext cx="1209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1466850</xdr:colOff>
      <xdr:row>0</xdr:row>
      <xdr:rowOff>0</xdr:rowOff>
    </xdr:from>
    <xdr:to>
      <xdr:col>6</xdr:col>
      <xdr:colOff>171450</xdr:colOff>
      <xdr:row>0</xdr:row>
      <xdr:rowOff>0</xdr:rowOff>
    </xdr:to>
    <xdr:sp macro="" textlink="">
      <xdr:nvSpPr>
        <xdr:cNvPr id="26664" name="AutoShape 2"/>
        <xdr:cNvSpPr>
          <a:spLocks noChangeArrowheads="1"/>
        </xdr:cNvSpPr>
      </xdr:nvSpPr>
      <xdr:spPr bwMode="auto">
        <a:xfrm>
          <a:off x="1914525" y="0"/>
          <a:ext cx="4371975" cy="0"/>
        </a:xfrm>
        <a:prstGeom prst="chevron">
          <a:avLst>
            <a:gd name="adj" fmla="val -2147483648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0</xdr:row>
      <xdr:rowOff>0</xdr:rowOff>
    </xdr:from>
    <xdr:to>
      <xdr:col>4</xdr:col>
      <xdr:colOff>695325</xdr:colOff>
      <xdr:row>0</xdr:row>
      <xdr:rowOff>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2619375" y="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Almacén</a:t>
          </a:r>
          <a:endParaRPr lang="es-P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PE" sz="1600" b="1" i="0" strike="noStrike">
              <a:solidFill>
                <a:srgbClr val="003366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95250</xdr:colOff>
      <xdr:row>0</xdr:row>
      <xdr:rowOff>0</xdr:rowOff>
    </xdr:from>
    <xdr:to>
      <xdr:col>4</xdr:col>
      <xdr:colOff>57150</xdr:colOff>
      <xdr:row>0</xdr:row>
      <xdr:rowOff>0</xdr:rowOff>
    </xdr:to>
    <xdr:sp macro="" textlink="">
      <xdr:nvSpPr>
        <xdr:cNvPr id="26666" name="AutoShape 4"/>
        <xdr:cNvSpPr>
          <a:spLocks noChangeArrowheads="1"/>
        </xdr:cNvSpPr>
      </xdr:nvSpPr>
      <xdr:spPr bwMode="auto">
        <a:xfrm>
          <a:off x="542925" y="0"/>
          <a:ext cx="2619375" cy="0"/>
        </a:xfrm>
        <a:prstGeom prst="homePlate">
          <a:avLst>
            <a:gd name="adj" fmla="val -2147483648"/>
          </a:avLst>
        </a:prstGeom>
        <a:solidFill>
          <a:srgbClr val="FF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104775</xdr:colOff>
      <xdr:row>0</xdr:row>
      <xdr:rowOff>0</xdr:rowOff>
    </xdr:from>
    <xdr:to>
      <xdr:col>4</xdr:col>
      <xdr:colOff>47625</xdr:colOff>
      <xdr:row>0</xdr:row>
      <xdr:rowOff>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314325" y="0"/>
          <a:ext cx="19621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de pedidos de clientes</a:t>
          </a:r>
        </a:p>
      </xdr:txBody>
    </xdr:sp>
    <xdr:clientData/>
  </xdr:twoCellAnchor>
  <xdr:twoCellAnchor>
    <xdr:from>
      <xdr:col>4</xdr:col>
      <xdr:colOff>1390650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6668" name="AutoShape 6"/>
        <xdr:cNvSpPr>
          <a:spLocks noChangeArrowheads="1"/>
        </xdr:cNvSpPr>
      </xdr:nvSpPr>
      <xdr:spPr bwMode="auto">
        <a:xfrm>
          <a:off x="3981450" y="0"/>
          <a:ext cx="4124325" cy="0"/>
        </a:xfrm>
        <a:prstGeom prst="chevron">
          <a:avLst>
            <a:gd name="adj" fmla="val -2147483648"/>
          </a:avLst>
        </a:prstGeom>
        <a:solidFill>
          <a:srgbClr val="00FF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95250</xdr:colOff>
      <xdr:row>0</xdr:row>
      <xdr:rowOff>0</xdr:rowOff>
    </xdr:from>
    <xdr:to>
      <xdr:col>9</xdr:col>
      <xdr:colOff>161925</xdr:colOff>
      <xdr:row>0</xdr:row>
      <xdr:rowOff>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3390900" y="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Personalización y aplazamiento</a:t>
          </a:r>
        </a:p>
      </xdr:txBody>
    </xdr:sp>
    <xdr:clientData/>
  </xdr:twoCellAnchor>
  <xdr:twoCellAnchor>
    <xdr:from>
      <xdr:col>7</xdr:col>
      <xdr:colOff>1371600</xdr:colOff>
      <xdr:row>0</xdr:row>
      <xdr:rowOff>0</xdr:rowOff>
    </xdr:from>
    <xdr:to>
      <xdr:col>11</xdr:col>
      <xdr:colOff>114300</xdr:colOff>
      <xdr:row>0</xdr:row>
      <xdr:rowOff>0</xdr:rowOff>
    </xdr:to>
    <xdr:sp macro="" textlink="">
      <xdr:nvSpPr>
        <xdr:cNvPr id="26670" name="AutoShape 8"/>
        <xdr:cNvSpPr>
          <a:spLocks noChangeArrowheads="1"/>
        </xdr:cNvSpPr>
      </xdr:nvSpPr>
      <xdr:spPr bwMode="auto">
        <a:xfrm>
          <a:off x="7248525" y="0"/>
          <a:ext cx="2400300" cy="0"/>
        </a:xfrm>
        <a:prstGeom prst="chevron">
          <a:avLst>
            <a:gd name="adj" fmla="val -2147483648"/>
          </a:avLst>
        </a:prstGeom>
        <a:solidFill>
          <a:srgbClr val="FF00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209550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029200" y="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PE" sz="1200" b="1" i="0" strike="noStrike">
            <a:solidFill>
              <a:srgbClr val="0033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Infraestructura de  Despacho   </a:t>
          </a:r>
        </a:p>
      </xdr:txBody>
    </xdr:sp>
    <xdr:clientData/>
  </xdr:twoCellAnchor>
  <xdr:twoCellAnchor>
    <xdr:from>
      <xdr:col>9</xdr:col>
      <xdr:colOff>1371600</xdr:colOff>
      <xdr:row>0</xdr:row>
      <xdr:rowOff>0</xdr:rowOff>
    </xdr:from>
    <xdr:to>
      <xdr:col>13</xdr:col>
      <xdr:colOff>409575</xdr:colOff>
      <xdr:row>0</xdr:row>
      <xdr:rowOff>0</xdr:rowOff>
    </xdr:to>
    <xdr:sp macro="" textlink="">
      <xdr:nvSpPr>
        <xdr:cNvPr id="26672" name="AutoShape 10"/>
        <xdr:cNvSpPr>
          <a:spLocks noChangeArrowheads="1"/>
        </xdr:cNvSpPr>
      </xdr:nvSpPr>
      <xdr:spPr bwMode="auto">
        <a:xfrm>
          <a:off x="8772525" y="0"/>
          <a:ext cx="2695575" cy="0"/>
        </a:xfrm>
        <a:prstGeom prst="chevron">
          <a:avLst>
            <a:gd name="adj" fmla="val -2147483648"/>
          </a:avLst>
        </a:prstGeom>
        <a:solidFill>
          <a:srgbClr val="FFCC99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457200</xdr:colOff>
      <xdr:row>0</xdr:row>
      <xdr:rowOff>0</xdr:rowOff>
    </xdr:from>
    <xdr:to>
      <xdr:col>13</xdr:col>
      <xdr:colOff>57150</xdr:colOff>
      <xdr:row>0</xdr:row>
      <xdr:rowOff>0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6800850" y="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Transporte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15</xdr:col>
      <xdr:colOff>123825</xdr:colOff>
      <xdr:row>0</xdr:row>
      <xdr:rowOff>0</xdr:rowOff>
    </xdr:to>
    <xdr:sp macro="" textlink="">
      <xdr:nvSpPr>
        <xdr:cNvPr id="26674" name="AutoShape 12"/>
        <xdr:cNvSpPr>
          <a:spLocks noChangeArrowheads="1"/>
        </xdr:cNvSpPr>
      </xdr:nvSpPr>
      <xdr:spPr bwMode="auto">
        <a:xfrm>
          <a:off x="11125200" y="0"/>
          <a:ext cx="1581150" cy="0"/>
        </a:xfrm>
        <a:prstGeom prst="chevron">
          <a:avLst>
            <a:gd name="adj" fmla="val -2147483648"/>
          </a:avLst>
        </a:prstGeom>
        <a:solidFill>
          <a:srgbClr val="3333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428625</xdr:colOff>
      <xdr:row>0</xdr:row>
      <xdr:rowOff>0</xdr:rowOff>
    </xdr:from>
    <xdr:to>
      <xdr:col>15</xdr:col>
      <xdr:colOff>161925</xdr:colOff>
      <xdr:row>0</xdr:row>
      <xdr:rowOff>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8296275" y="0"/>
          <a:ext cx="12573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Comercialización electrónica</a:t>
          </a:r>
        </a:p>
      </xdr:txBody>
    </xdr:sp>
    <xdr:clientData/>
  </xdr:twoCellAnchor>
  <xdr:twoCellAnchor>
    <xdr:from>
      <xdr:col>14</xdr:col>
      <xdr:colOff>66675</xdr:colOff>
      <xdr:row>0</xdr:row>
      <xdr:rowOff>0</xdr:rowOff>
    </xdr:from>
    <xdr:to>
      <xdr:col>18</xdr:col>
      <xdr:colOff>171450</xdr:colOff>
      <xdr:row>0</xdr:row>
      <xdr:rowOff>0</xdr:rowOff>
    </xdr:to>
    <xdr:sp macro="" textlink="">
      <xdr:nvSpPr>
        <xdr:cNvPr id="26676" name="AutoShape 14"/>
        <xdr:cNvSpPr>
          <a:spLocks noChangeArrowheads="1"/>
        </xdr:cNvSpPr>
      </xdr:nvSpPr>
      <xdr:spPr bwMode="auto">
        <a:xfrm>
          <a:off x="11887200" y="0"/>
          <a:ext cx="3152775" cy="0"/>
        </a:xfrm>
        <a:prstGeom prst="chevron">
          <a:avLst>
            <a:gd name="adj" fmla="val -2147483648"/>
          </a:avLst>
        </a:prstGeom>
        <a:solidFill>
          <a:srgbClr val="FF990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200025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9591675" y="0"/>
          <a:ext cx="2085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</a:t>
          </a: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de clientes</a:t>
          </a:r>
        </a:p>
      </xdr:txBody>
    </xdr:sp>
    <xdr:clientData/>
  </xdr:twoCellAnchor>
  <xdr:twoCellAnchor>
    <xdr:from>
      <xdr:col>17</xdr:col>
      <xdr:colOff>66675</xdr:colOff>
      <xdr:row>0</xdr:row>
      <xdr:rowOff>0</xdr:rowOff>
    </xdr:from>
    <xdr:to>
      <xdr:col>20</xdr:col>
      <xdr:colOff>47625</xdr:colOff>
      <xdr:row>0</xdr:row>
      <xdr:rowOff>0</xdr:rowOff>
    </xdr:to>
    <xdr:sp macro="" textlink="">
      <xdr:nvSpPr>
        <xdr:cNvPr id="26678" name="AutoShape 16"/>
        <xdr:cNvSpPr>
          <a:spLocks noChangeArrowheads="1"/>
        </xdr:cNvSpPr>
      </xdr:nvSpPr>
      <xdr:spPr bwMode="auto">
        <a:xfrm>
          <a:off x="14173200" y="0"/>
          <a:ext cx="2266950" cy="0"/>
        </a:xfrm>
        <a:prstGeom prst="chevron">
          <a:avLst>
            <a:gd name="adj" fmla="val -2147483648"/>
          </a:avLst>
        </a:prstGeom>
        <a:solidFill>
          <a:srgbClr val="C0C0C0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247650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11925300" y="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Monitorreo y control</a:t>
          </a:r>
        </a:p>
      </xdr:txBody>
    </xdr:sp>
    <xdr:clientData/>
  </xdr:twoCellAnchor>
  <xdr:twoCellAnchor>
    <xdr:from>
      <xdr:col>6</xdr:col>
      <xdr:colOff>228600</xdr:colOff>
      <xdr:row>0</xdr:row>
      <xdr:rowOff>114300</xdr:rowOff>
    </xdr:from>
    <xdr:to>
      <xdr:col>19</xdr:col>
      <xdr:colOff>736600</xdr:colOff>
      <xdr:row>39</xdr:row>
      <xdr:rowOff>152400</xdr:rowOff>
    </xdr:to>
    <xdr:graphicFrame macro="">
      <xdr:nvGraphicFramePr>
        <xdr:cNvPr id="26680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</cdr:x>
      <cdr:y>0.19591</cdr:y>
    </cdr:from>
    <cdr:to>
      <cdr:x>0.66116</cdr:x>
      <cdr:y>0.33681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002523" y="1096594"/>
          <a:ext cx="1461664" cy="7886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E"/>
        </a:p>
      </cdr:txBody>
    </cdr:sp>
  </cdr:relSizeAnchor>
  <cdr:relSizeAnchor xmlns:cdr="http://schemas.openxmlformats.org/drawingml/2006/chartDrawing">
    <cdr:from>
      <cdr:x>0.66566</cdr:x>
      <cdr:y>0.16884</cdr:y>
    </cdr:from>
    <cdr:to>
      <cdr:x>0.86977</cdr:x>
      <cdr:y>0.21327</cdr:y>
    </cdr:to>
    <cdr:sp macro="" textlink="">
      <cdr:nvSpPr>
        <cdr:cNvPr id="717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01367" y="945087"/>
          <a:ext cx="1686833" cy="2487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chemeClr val="bg1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E" sz="1000" b="1" i="0" u="sng" strike="noStrike">
              <a:solidFill>
                <a:srgbClr val="FF0000"/>
              </a:solidFill>
              <a:latin typeface="Arial"/>
              <a:ea typeface="+mn-ea"/>
              <a:cs typeface="Arial"/>
            </a:rPr>
            <a:t>Nivel mínimo estándar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errera\Desktop\MARTIN%20HERRERA\Consulting\Jose%20Llanos\Diagn&#243;stico%20de%20Operaciones\Daryza\An&#225;lisis%20GAP%20Daryza\GAP%20Gest%20Aprov%20Equi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untas "/>
      <sheetName val="Farmacorp"/>
      <sheetName val="Gráfico"/>
    </sheetNames>
    <sheetDataSet>
      <sheetData sheetId="0" refreshError="1"/>
      <sheetData sheetId="1" refreshError="1">
        <row r="13">
          <cell r="A13" t="str">
            <v>Gestion de Inventarios</v>
          </cell>
        </row>
        <row r="28">
          <cell r="A28" t="str">
            <v>Recepción Fisica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96" zoomScaleNormal="96"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J11" sqref="J11"/>
    </sheetView>
  </sheetViews>
  <sheetFormatPr baseColWidth="10" defaultRowHeight="12.75" x14ac:dyDescent="0.2"/>
  <cols>
    <col min="1" max="1" width="3.28515625" style="32" customWidth="1"/>
    <col min="2" max="2" width="24.7109375" style="32" customWidth="1"/>
    <col min="3" max="3" width="2.42578125" style="32" customWidth="1"/>
    <col min="4" max="4" width="23.5703125" style="32" customWidth="1"/>
    <col min="5" max="5" width="2.7109375" style="32" customWidth="1"/>
    <col min="6" max="6" width="24.140625" style="32" customWidth="1"/>
    <col min="7" max="7" width="3.140625" style="32" customWidth="1"/>
    <col min="8" max="9" width="22" style="32" customWidth="1"/>
    <col min="10" max="11" width="11.42578125" style="32"/>
    <col min="254" max="254" width="3.28515625" customWidth="1"/>
    <col min="255" max="255" width="24.7109375" customWidth="1"/>
    <col min="256" max="256" width="2.42578125" customWidth="1"/>
    <col min="257" max="257" width="23.5703125" customWidth="1"/>
    <col min="258" max="258" width="2.7109375" customWidth="1"/>
    <col min="259" max="259" width="24.140625" customWidth="1"/>
    <col min="260" max="260" width="2.28515625" customWidth="1"/>
    <col min="261" max="261" width="22" customWidth="1"/>
    <col min="262" max="262" width="4.7109375" customWidth="1"/>
    <col min="263" max="263" width="4.5703125" customWidth="1"/>
    <col min="510" max="510" width="3.28515625" customWidth="1"/>
    <col min="511" max="511" width="24.7109375" customWidth="1"/>
    <col min="512" max="512" width="2.42578125" customWidth="1"/>
    <col min="513" max="513" width="23.5703125" customWidth="1"/>
    <col min="514" max="514" width="2.7109375" customWidth="1"/>
    <col min="515" max="515" width="24.140625" customWidth="1"/>
    <col min="516" max="516" width="2.28515625" customWidth="1"/>
    <col min="517" max="517" width="22" customWidth="1"/>
    <col min="518" max="518" width="4.7109375" customWidth="1"/>
    <col min="519" max="519" width="4.5703125" customWidth="1"/>
    <col min="766" max="766" width="3.28515625" customWidth="1"/>
    <col min="767" max="767" width="24.7109375" customWidth="1"/>
    <col min="768" max="768" width="2.42578125" customWidth="1"/>
    <col min="769" max="769" width="23.5703125" customWidth="1"/>
    <col min="770" max="770" width="2.7109375" customWidth="1"/>
    <col min="771" max="771" width="24.140625" customWidth="1"/>
    <col min="772" max="772" width="2.28515625" customWidth="1"/>
    <col min="773" max="773" width="22" customWidth="1"/>
    <col min="774" max="774" width="4.7109375" customWidth="1"/>
    <col min="775" max="775" width="4.5703125" customWidth="1"/>
    <col min="1022" max="1022" width="3.28515625" customWidth="1"/>
    <col min="1023" max="1023" width="24.7109375" customWidth="1"/>
    <col min="1024" max="1024" width="2.42578125" customWidth="1"/>
    <col min="1025" max="1025" width="23.5703125" customWidth="1"/>
    <col min="1026" max="1026" width="2.7109375" customWidth="1"/>
    <col min="1027" max="1027" width="24.140625" customWidth="1"/>
    <col min="1028" max="1028" width="2.28515625" customWidth="1"/>
    <col min="1029" max="1029" width="22" customWidth="1"/>
    <col min="1030" max="1030" width="4.7109375" customWidth="1"/>
    <col min="1031" max="1031" width="4.5703125" customWidth="1"/>
    <col min="1278" max="1278" width="3.28515625" customWidth="1"/>
    <col min="1279" max="1279" width="24.7109375" customWidth="1"/>
    <col min="1280" max="1280" width="2.42578125" customWidth="1"/>
    <col min="1281" max="1281" width="23.5703125" customWidth="1"/>
    <col min="1282" max="1282" width="2.7109375" customWidth="1"/>
    <col min="1283" max="1283" width="24.140625" customWidth="1"/>
    <col min="1284" max="1284" width="2.28515625" customWidth="1"/>
    <col min="1285" max="1285" width="22" customWidth="1"/>
    <col min="1286" max="1286" width="4.7109375" customWidth="1"/>
    <col min="1287" max="1287" width="4.5703125" customWidth="1"/>
    <col min="1534" max="1534" width="3.28515625" customWidth="1"/>
    <col min="1535" max="1535" width="24.7109375" customWidth="1"/>
    <col min="1536" max="1536" width="2.42578125" customWidth="1"/>
    <col min="1537" max="1537" width="23.5703125" customWidth="1"/>
    <col min="1538" max="1538" width="2.7109375" customWidth="1"/>
    <col min="1539" max="1539" width="24.140625" customWidth="1"/>
    <col min="1540" max="1540" width="2.28515625" customWidth="1"/>
    <col min="1541" max="1541" width="22" customWidth="1"/>
    <col min="1542" max="1542" width="4.7109375" customWidth="1"/>
    <col min="1543" max="1543" width="4.5703125" customWidth="1"/>
    <col min="1790" max="1790" width="3.28515625" customWidth="1"/>
    <col min="1791" max="1791" width="24.7109375" customWidth="1"/>
    <col min="1792" max="1792" width="2.42578125" customWidth="1"/>
    <col min="1793" max="1793" width="23.5703125" customWidth="1"/>
    <col min="1794" max="1794" width="2.7109375" customWidth="1"/>
    <col min="1795" max="1795" width="24.140625" customWidth="1"/>
    <col min="1796" max="1796" width="2.28515625" customWidth="1"/>
    <col min="1797" max="1797" width="22" customWidth="1"/>
    <col min="1798" max="1798" width="4.7109375" customWidth="1"/>
    <col min="1799" max="1799" width="4.5703125" customWidth="1"/>
    <col min="2046" max="2046" width="3.28515625" customWidth="1"/>
    <col min="2047" max="2047" width="24.7109375" customWidth="1"/>
    <col min="2048" max="2048" width="2.42578125" customWidth="1"/>
    <col min="2049" max="2049" width="23.5703125" customWidth="1"/>
    <col min="2050" max="2050" width="2.7109375" customWidth="1"/>
    <col min="2051" max="2051" width="24.140625" customWidth="1"/>
    <col min="2052" max="2052" width="2.28515625" customWidth="1"/>
    <col min="2053" max="2053" width="22" customWidth="1"/>
    <col min="2054" max="2054" width="4.7109375" customWidth="1"/>
    <col min="2055" max="2055" width="4.5703125" customWidth="1"/>
    <col min="2302" max="2302" width="3.28515625" customWidth="1"/>
    <col min="2303" max="2303" width="24.7109375" customWidth="1"/>
    <col min="2304" max="2304" width="2.42578125" customWidth="1"/>
    <col min="2305" max="2305" width="23.5703125" customWidth="1"/>
    <col min="2306" max="2306" width="2.7109375" customWidth="1"/>
    <col min="2307" max="2307" width="24.140625" customWidth="1"/>
    <col min="2308" max="2308" width="2.28515625" customWidth="1"/>
    <col min="2309" max="2309" width="22" customWidth="1"/>
    <col min="2310" max="2310" width="4.7109375" customWidth="1"/>
    <col min="2311" max="2311" width="4.5703125" customWidth="1"/>
    <col min="2558" max="2558" width="3.28515625" customWidth="1"/>
    <col min="2559" max="2559" width="24.7109375" customWidth="1"/>
    <col min="2560" max="2560" width="2.42578125" customWidth="1"/>
    <col min="2561" max="2561" width="23.5703125" customWidth="1"/>
    <col min="2562" max="2562" width="2.7109375" customWidth="1"/>
    <col min="2563" max="2563" width="24.140625" customWidth="1"/>
    <col min="2564" max="2564" width="2.28515625" customWidth="1"/>
    <col min="2565" max="2565" width="22" customWidth="1"/>
    <col min="2566" max="2566" width="4.7109375" customWidth="1"/>
    <col min="2567" max="2567" width="4.5703125" customWidth="1"/>
    <col min="2814" max="2814" width="3.28515625" customWidth="1"/>
    <col min="2815" max="2815" width="24.7109375" customWidth="1"/>
    <col min="2816" max="2816" width="2.42578125" customWidth="1"/>
    <col min="2817" max="2817" width="23.5703125" customWidth="1"/>
    <col min="2818" max="2818" width="2.7109375" customWidth="1"/>
    <col min="2819" max="2819" width="24.140625" customWidth="1"/>
    <col min="2820" max="2820" width="2.28515625" customWidth="1"/>
    <col min="2821" max="2821" width="22" customWidth="1"/>
    <col min="2822" max="2822" width="4.7109375" customWidth="1"/>
    <col min="2823" max="2823" width="4.5703125" customWidth="1"/>
    <col min="3070" max="3070" width="3.28515625" customWidth="1"/>
    <col min="3071" max="3071" width="24.7109375" customWidth="1"/>
    <col min="3072" max="3072" width="2.42578125" customWidth="1"/>
    <col min="3073" max="3073" width="23.5703125" customWidth="1"/>
    <col min="3074" max="3074" width="2.7109375" customWidth="1"/>
    <col min="3075" max="3075" width="24.140625" customWidth="1"/>
    <col min="3076" max="3076" width="2.28515625" customWidth="1"/>
    <col min="3077" max="3077" width="22" customWidth="1"/>
    <col min="3078" max="3078" width="4.7109375" customWidth="1"/>
    <col min="3079" max="3079" width="4.5703125" customWidth="1"/>
    <col min="3326" max="3326" width="3.28515625" customWidth="1"/>
    <col min="3327" max="3327" width="24.7109375" customWidth="1"/>
    <col min="3328" max="3328" width="2.42578125" customWidth="1"/>
    <col min="3329" max="3329" width="23.5703125" customWidth="1"/>
    <col min="3330" max="3330" width="2.7109375" customWidth="1"/>
    <col min="3331" max="3331" width="24.140625" customWidth="1"/>
    <col min="3332" max="3332" width="2.28515625" customWidth="1"/>
    <col min="3333" max="3333" width="22" customWidth="1"/>
    <col min="3334" max="3334" width="4.7109375" customWidth="1"/>
    <col min="3335" max="3335" width="4.5703125" customWidth="1"/>
    <col min="3582" max="3582" width="3.28515625" customWidth="1"/>
    <col min="3583" max="3583" width="24.7109375" customWidth="1"/>
    <col min="3584" max="3584" width="2.42578125" customWidth="1"/>
    <col min="3585" max="3585" width="23.5703125" customWidth="1"/>
    <col min="3586" max="3586" width="2.7109375" customWidth="1"/>
    <col min="3587" max="3587" width="24.140625" customWidth="1"/>
    <col min="3588" max="3588" width="2.28515625" customWidth="1"/>
    <col min="3589" max="3589" width="22" customWidth="1"/>
    <col min="3590" max="3590" width="4.7109375" customWidth="1"/>
    <col min="3591" max="3591" width="4.5703125" customWidth="1"/>
    <col min="3838" max="3838" width="3.28515625" customWidth="1"/>
    <col min="3839" max="3839" width="24.7109375" customWidth="1"/>
    <col min="3840" max="3840" width="2.42578125" customWidth="1"/>
    <col min="3841" max="3841" width="23.5703125" customWidth="1"/>
    <col min="3842" max="3842" width="2.7109375" customWidth="1"/>
    <col min="3843" max="3843" width="24.140625" customWidth="1"/>
    <col min="3844" max="3844" width="2.28515625" customWidth="1"/>
    <col min="3845" max="3845" width="22" customWidth="1"/>
    <col min="3846" max="3846" width="4.7109375" customWidth="1"/>
    <col min="3847" max="3847" width="4.5703125" customWidth="1"/>
    <col min="4094" max="4094" width="3.28515625" customWidth="1"/>
    <col min="4095" max="4095" width="24.7109375" customWidth="1"/>
    <col min="4096" max="4096" width="2.42578125" customWidth="1"/>
    <col min="4097" max="4097" width="23.5703125" customWidth="1"/>
    <col min="4098" max="4098" width="2.7109375" customWidth="1"/>
    <col min="4099" max="4099" width="24.140625" customWidth="1"/>
    <col min="4100" max="4100" width="2.28515625" customWidth="1"/>
    <col min="4101" max="4101" width="22" customWidth="1"/>
    <col min="4102" max="4102" width="4.7109375" customWidth="1"/>
    <col min="4103" max="4103" width="4.5703125" customWidth="1"/>
    <col min="4350" max="4350" width="3.28515625" customWidth="1"/>
    <col min="4351" max="4351" width="24.7109375" customWidth="1"/>
    <col min="4352" max="4352" width="2.42578125" customWidth="1"/>
    <col min="4353" max="4353" width="23.5703125" customWidth="1"/>
    <col min="4354" max="4354" width="2.7109375" customWidth="1"/>
    <col min="4355" max="4355" width="24.140625" customWidth="1"/>
    <col min="4356" max="4356" width="2.28515625" customWidth="1"/>
    <col min="4357" max="4357" width="22" customWidth="1"/>
    <col min="4358" max="4358" width="4.7109375" customWidth="1"/>
    <col min="4359" max="4359" width="4.5703125" customWidth="1"/>
    <col min="4606" max="4606" width="3.28515625" customWidth="1"/>
    <col min="4607" max="4607" width="24.7109375" customWidth="1"/>
    <col min="4608" max="4608" width="2.42578125" customWidth="1"/>
    <col min="4609" max="4609" width="23.5703125" customWidth="1"/>
    <col min="4610" max="4610" width="2.7109375" customWidth="1"/>
    <col min="4611" max="4611" width="24.140625" customWidth="1"/>
    <col min="4612" max="4612" width="2.28515625" customWidth="1"/>
    <col min="4613" max="4613" width="22" customWidth="1"/>
    <col min="4614" max="4614" width="4.7109375" customWidth="1"/>
    <col min="4615" max="4615" width="4.5703125" customWidth="1"/>
    <col min="4862" max="4862" width="3.28515625" customWidth="1"/>
    <col min="4863" max="4863" width="24.7109375" customWidth="1"/>
    <col min="4864" max="4864" width="2.42578125" customWidth="1"/>
    <col min="4865" max="4865" width="23.5703125" customWidth="1"/>
    <col min="4866" max="4866" width="2.7109375" customWidth="1"/>
    <col min="4867" max="4867" width="24.140625" customWidth="1"/>
    <col min="4868" max="4868" width="2.28515625" customWidth="1"/>
    <col min="4869" max="4869" width="22" customWidth="1"/>
    <col min="4870" max="4870" width="4.7109375" customWidth="1"/>
    <col min="4871" max="4871" width="4.5703125" customWidth="1"/>
    <col min="5118" max="5118" width="3.28515625" customWidth="1"/>
    <col min="5119" max="5119" width="24.7109375" customWidth="1"/>
    <col min="5120" max="5120" width="2.42578125" customWidth="1"/>
    <col min="5121" max="5121" width="23.5703125" customWidth="1"/>
    <col min="5122" max="5122" width="2.7109375" customWidth="1"/>
    <col min="5123" max="5123" width="24.140625" customWidth="1"/>
    <col min="5124" max="5124" width="2.28515625" customWidth="1"/>
    <col min="5125" max="5125" width="22" customWidth="1"/>
    <col min="5126" max="5126" width="4.7109375" customWidth="1"/>
    <col min="5127" max="5127" width="4.5703125" customWidth="1"/>
    <col min="5374" max="5374" width="3.28515625" customWidth="1"/>
    <col min="5375" max="5375" width="24.7109375" customWidth="1"/>
    <col min="5376" max="5376" width="2.42578125" customWidth="1"/>
    <col min="5377" max="5377" width="23.5703125" customWidth="1"/>
    <col min="5378" max="5378" width="2.7109375" customWidth="1"/>
    <col min="5379" max="5379" width="24.140625" customWidth="1"/>
    <col min="5380" max="5380" width="2.28515625" customWidth="1"/>
    <col min="5381" max="5381" width="22" customWidth="1"/>
    <col min="5382" max="5382" width="4.7109375" customWidth="1"/>
    <col min="5383" max="5383" width="4.5703125" customWidth="1"/>
    <col min="5630" max="5630" width="3.28515625" customWidth="1"/>
    <col min="5631" max="5631" width="24.7109375" customWidth="1"/>
    <col min="5632" max="5632" width="2.42578125" customWidth="1"/>
    <col min="5633" max="5633" width="23.5703125" customWidth="1"/>
    <col min="5634" max="5634" width="2.7109375" customWidth="1"/>
    <col min="5635" max="5635" width="24.140625" customWidth="1"/>
    <col min="5636" max="5636" width="2.28515625" customWidth="1"/>
    <col min="5637" max="5637" width="22" customWidth="1"/>
    <col min="5638" max="5638" width="4.7109375" customWidth="1"/>
    <col min="5639" max="5639" width="4.5703125" customWidth="1"/>
    <col min="5886" max="5886" width="3.28515625" customWidth="1"/>
    <col min="5887" max="5887" width="24.7109375" customWidth="1"/>
    <col min="5888" max="5888" width="2.42578125" customWidth="1"/>
    <col min="5889" max="5889" width="23.5703125" customWidth="1"/>
    <col min="5890" max="5890" width="2.7109375" customWidth="1"/>
    <col min="5891" max="5891" width="24.140625" customWidth="1"/>
    <col min="5892" max="5892" width="2.28515625" customWidth="1"/>
    <col min="5893" max="5893" width="22" customWidth="1"/>
    <col min="5894" max="5894" width="4.7109375" customWidth="1"/>
    <col min="5895" max="5895" width="4.5703125" customWidth="1"/>
    <col min="6142" max="6142" width="3.28515625" customWidth="1"/>
    <col min="6143" max="6143" width="24.7109375" customWidth="1"/>
    <col min="6144" max="6144" width="2.42578125" customWidth="1"/>
    <col min="6145" max="6145" width="23.5703125" customWidth="1"/>
    <col min="6146" max="6146" width="2.7109375" customWidth="1"/>
    <col min="6147" max="6147" width="24.140625" customWidth="1"/>
    <col min="6148" max="6148" width="2.28515625" customWidth="1"/>
    <col min="6149" max="6149" width="22" customWidth="1"/>
    <col min="6150" max="6150" width="4.7109375" customWidth="1"/>
    <col min="6151" max="6151" width="4.5703125" customWidth="1"/>
    <col min="6398" max="6398" width="3.28515625" customWidth="1"/>
    <col min="6399" max="6399" width="24.7109375" customWidth="1"/>
    <col min="6400" max="6400" width="2.42578125" customWidth="1"/>
    <col min="6401" max="6401" width="23.5703125" customWidth="1"/>
    <col min="6402" max="6402" width="2.7109375" customWidth="1"/>
    <col min="6403" max="6403" width="24.140625" customWidth="1"/>
    <col min="6404" max="6404" width="2.28515625" customWidth="1"/>
    <col min="6405" max="6405" width="22" customWidth="1"/>
    <col min="6406" max="6406" width="4.7109375" customWidth="1"/>
    <col min="6407" max="6407" width="4.5703125" customWidth="1"/>
    <col min="6654" max="6654" width="3.28515625" customWidth="1"/>
    <col min="6655" max="6655" width="24.7109375" customWidth="1"/>
    <col min="6656" max="6656" width="2.42578125" customWidth="1"/>
    <col min="6657" max="6657" width="23.5703125" customWidth="1"/>
    <col min="6658" max="6658" width="2.7109375" customWidth="1"/>
    <col min="6659" max="6659" width="24.140625" customWidth="1"/>
    <col min="6660" max="6660" width="2.28515625" customWidth="1"/>
    <col min="6661" max="6661" width="22" customWidth="1"/>
    <col min="6662" max="6662" width="4.7109375" customWidth="1"/>
    <col min="6663" max="6663" width="4.5703125" customWidth="1"/>
    <col min="6910" max="6910" width="3.28515625" customWidth="1"/>
    <col min="6911" max="6911" width="24.7109375" customWidth="1"/>
    <col min="6912" max="6912" width="2.42578125" customWidth="1"/>
    <col min="6913" max="6913" width="23.5703125" customWidth="1"/>
    <col min="6914" max="6914" width="2.7109375" customWidth="1"/>
    <col min="6915" max="6915" width="24.140625" customWidth="1"/>
    <col min="6916" max="6916" width="2.28515625" customWidth="1"/>
    <col min="6917" max="6917" width="22" customWidth="1"/>
    <col min="6918" max="6918" width="4.7109375" customWidth="1"/>
    <col min="6919" max="6919" width="4.5703125" customWidth="1"/>
    <col min="7166" max="7166" width="3.28515625" customWidth="1"/>
    <col min="7167" max="7167" width="24.7109375" customWidth="1"/>
    <col min="7168" max="7168" width="2.42578125" customWidth="1"/>
    <col min="7169" max="7169" width="23.5703125" customWidth="1"/>
    <col min="7170" max="7170" width="2.7109375" customWidth="1"/>
    <col min="7171" max="7171" width="24.140625" customWidth="1"/>
    <col min="7172" max="7172" width="2.28515625" customWidth="1"/>
    <col min="7173" max="7173" width="22" customWidth="1"/>
    <col min="7174" max="7174" width="4.7109375" customWidth="1"/>
    <col min="7175" max="7175" width="4.5703125" customWidth="1"/>
    <col min="7422" max="7422" width="3.28515625" customWidth="1"/>
    <col min="7423" max="7423" width="24.7109375" customWidth="1"/>
    <col min="7424" max="7424" width="2.42578125" customWidth="1"/>
    <col min="7425" max="7425" width="23.5703125" customWidth="1"/>
    <col min="7426" max="7426" width="2.7109375" customWidth="1"/>
    <col min="7427" max="7427" width="24.140625" customWidth="1"/>
    <col min="7428" max="7428" width="2.28515625" customWidth="1"/>
    <col min="7429" max="7429" width="22" customWidth="1"/>
    <col min="7430" max="7430" width="4.7109375" customWidth="1"/>
    <col min="7431" max="7431" width="4.5703125" customWidth="1"/>
    <col min="7678" max="7678" width="3.28515625" customWidth="1"/>
    <col min="7679" max="7679" width="24.7109375" customWidth="1"/>
    <col min="7680" max="7680" width="2.42578125" customWidth="1"/>
    <col min="7681" max="7681" width="23.5703125" customWidth="1"/>
    <col min="7682" max="7682" width="2.7109375" customWidth="1"/>
    <col min="7683" max="7683" width="24.140625" customWidth="1"/>
    <col min="7684" max="7684" width="2.28515625" customWidth="1"/>
    <col min="7685" max="7685" width="22" customWidth="1"/>
    <col min="7686" max="7686" width="4.7109375" customWidth="1"/>
    <col min="7687" max="7687" width="4.5703125" customWidth="1"/>
    <col min="7934" max="7934" width="3.28515625" customWidth="1"/>
    <col min="7935" max="7935" width="24.7109375" customWidth="1"/>
    <col min="7936" max="7936" width="2.42578125" customWidth="1"/>
    <col min="7937" max="7937" width="23.5703125" customWidth="1"/>
    <col min="7938" max="7938" width="2.7109375" customWidth="1"/>
    <col min="7939" max="7939" width="24.140625" customWidth="1"/>
    <col min="7940" max="7940" width="2.28515625" customWidth="1"/>
    <col min="7941" max="7941" width="22" customWidth="1"/>
    <col min="7942" max="7942" width="4.7109375" customWidth="1"/>
    <col min="7943" max="7943" width="4.5703125" customWidth="1"/>
    <col min="8190" max="8190" width="3.28515625" customWidth="1"/>
    <col min="8191" max="8191" width="24.7109375" customWidth="1"/>
    <col min="8192" max="8192" width="2.42578125" customWidth="1"/>
    <col min="8193" max="8193" width="23.5703125" customWidth="1"/>
    <col min="8194" max="8194" width="2.7109375" customWidth="1"/>
    <col min="8195" max="8195" width="24.140625" customWidth="1"/>
    <col min="8196" max="8196" width="2.28515625" customWidth="1"/>
    <col min="8197" max="8197" width="22" customWidth="1"/>
    <col min="8198" max="8198" width="4.7109375" customWidth="1"/>
    <col min="8199" max="8199" width="4.5703125" customWidth="1"/>
    <col min="8446" max="8446" width="3.28515625" customWidth="1"/>
    <col min="8447" max="8447" width="24.7109375" customWidth="1"/>
    <col min="8448" max="8448" width="2.42578125" customWidth="1"/>
    <col min="8449" max="8449" width="23.5703125" customWidth="1"/>
    <col min="8450" max="8450" width="2.7109375" customWidth="1"/>
    <col min="8451" max="8451" width="24.140625" customWidth="1"/>
    <col min="8452" max="8452" width="2.28515625" customWidth="1"/>
    <col min="8453" max="8453" width="22" customWidth="1"/>
    <col min="8454" max="8454" width="4.7109375" customWidth="1"/>
    <col min="8455" max="8455" width="4.5703125" customWidth="1"/>
    <col min="8702" max="8702" width="3.28515625" customWidth="1"/>
    <col min="8703" max="8703" width="24.7109375" customWidth="1"/>
    <col min="8704" max="8704" width="2.42578125" customWidth="1"/>
    <col min="8705" max="8705" width="23.5703125" customWidth="1"/>
    <col min="8706" max="8706" width="2.7109375" customWidth="1"/>
    <col min="8707" max="8707" width="24.140625" customWidth="1"/>
    <col min="8708" max="8708" width="2.28515625" customWidth="1"/>
    <col min="8709" max="8709" width="22" customWidth="1"/>
    <col min="8710" max="8710" width="4.7109375" customWidth="1"/>
    <col min="8711" max="8711" width="4.5703125" customWidth="1"/>
    <col min="8958" max="8958" width="3.28515625" customWidth="1"/>
    <col min="8959" max="8959" width="24.7109375" customWidth="1"/>
    <col min="8960" max="8960" width="2.42578125" customWidth="1"/>
    <col min="8961" max="8961" width="23.5703125" customWidth="1"/>
    <col min="8962" max="8962" width="2.7109375" customWidth="1"/>
    <col min="8963" max="8963" width="24.140625" customWidth="1"/>
    <col min="8964" max="8964" width="2.28515625" customWidth="1"/>
    <col min="8965" max="8965" width="22" customWidth="1"/>
    <col min="8966" max="8966" width="4.7109375" customWidth="1"/>
    <col min="8967" max="8967" width="4.5703125" customWidth="1"/>
    <col min="9214" max="9214" width="3.28515625" customWidth="1"/>
    <col min="9215" max="9215" width="24.7109375" customWidth="1"/>
    <col min="9216" max="9216" width="2.42578125" customWidth="1"/>
    <col min="9217" max="9217" width="23.5703125" customWidth="1"/>
    <col min="9218" max="9218" width="2.7109375" customWidth="1"/>
    <col min="9219" max="9219" width="24.140625" customWidth="1"/>
    <col min="9220" max="9220" width="2.28515625" customWidth="1"/>
    <col min="9221" max="9221" width="22" customWidth="1"/>
    <col min="9222" max="9222" width="4.7109375" customWidth="1"/>
    <col min="9223" max="9223" width="4.5703125" customWidth="1"/>
    <col min="9470" max="9470" width="3.28515625" customWidth="1"/>
    <col min="9471" max="9471" width="24.7109375" customWidth="1"/>
    <col min="9472" max="9472" width="2.42578125" customWidth="1"/>
    <col min="9473" max="9473" width="23.5703125" customWidth="1"/>
    <col min="9474" max="9474" width="2.7109375" customWidth="1"/>
    <col min="9475" max="9475" width="24.140625" customWidth="1"/>
    <col min="9476" max="9476" width="2.28515625" customWidth="1"/>
    <col min="9477" max="9477" width="22" customWidth="1"/>
    <col min="9478" max="9478" width="4.7109375" customWidth="1"/>
    <col min="9479" max="9479" width="4.5703125" customWidth="1"/>
    <col min="9726" max="9726" width="3.28515625" customWidth="1"/>
    <col min="9727" max="9727" width="24.7109375" customWidth="1"/>
    <col min="9728" max="9728" width="2.42578125" customWidth="1"/>
    <col min="9729" max="9729" width="23.5703125" customWidth="1"/>
    <col min="9730" max="9730" width="2.7109375" customWidth="1"/>
    <col min="9731" max="9731" width="24.140625" customWidth="1"/>
    <col min="9732" max="9732" width="2.28515625" customWidth="1"/>
    <col min="9733" max="9733" width="22" customWidth="1"/>
    <col min="9734" max="9734" width="4.7109375" customWidth="1"/>
    <col min="9735" max="9735" width="4.5703125" customWidth="1"/>
    <col min="9982" max="9982" width="3.28515625" customWidth="1"/>
    <col min="9983" max="9983" width="24.7109375" customWidth="1"/>
    <col min="9984" max="9984" width="2.42578125" customWidth="1"/>
    <col min="9985" max="9985" width="23.5703125" customWidth="1"/>
    <col min="9986" max="9986" width="2.7109375" customWidth="1"/>
    <col min="9987" max="9987" width="24.140625" customWidth="1"/>
    <col min="9988" max="9988" width="2.28515625" customWidth="1"/>
    <col min="9989" max="9989" width="22" customWidth="1"/>
    <col min="9990" max="9990" width="4.7109375" customWidth="1"/>
    <col min="9991" max="9991" width="4.5703125" customWidth="1"/>
    <col min="10238" max="10238" width="3.28515625" customWidth="1"/>
    <col min="10239" max="10239" width="24.7109375" customWidth="1"/>
    <col min="10240" max="10240" width="2.42578125" customWidth="1"/>
    <col min="10241" max="10241" width="23.5703125" customWidth="1"/>
    <col min="10242" max="10242" width="2.7109375" customWidth="1"/>
    <col min="10243" max="10243" width="24.140625" customWidth="1"/>
    <col min="10244" max="10244" width="2.28515625" customWidth="1"/>
    <col min="10245" max="10245" width="22" customWidth="1"/>
    <col min="10246" max="10246" width="4.7109375" customWidth="1"/>
    <col min="10247" max="10247" width="4.5703125" customWidth="1"/>
    <col min="10494" max="10494" width="3.28515625" customWidth="1"/>
    <col min="10495" max="10495" width="24.7109375" customWidth="1"/>
    <col min="10496" max="10496" width="2.42578125" customWidth="1"/>
    <col min="10497" max="10497" width="23.5703125" customWidth="1"/>
    <col min="10498" max="10498" width="2.7109375" customWidth="1"/>
    <col min="10499" max="10499" width="24.140625" customWidth="1"/>
    <col min="10500" max="10500" width="2.28515625" customWidth="1"/>
    <col min="10501" max="10501" width="22" customWidth="1"/>
    <col min="10502" max="10502" width="4.7109375" customWidth="1"/>
    <col min="10503" max="10503" width="4.5703125" customWidth="1"/>
    <col min="10750" max="10750" width="3.28515625" customWidth="1"/>
    <col min="10751" max="10751" width="24.7109375" customWidth="1"/>
    <col min="10752" max="10752" width="2.42578125" customWidth="1"/>
    <col min="10753" max="10753" width="23.5703125" customWidth="1"/>
    <col min="10754" max="10754" width="2.7109375" customWidth="1"/>
    <col min="10755" max="10755" width="24.140625" customWidth="1"/>
    <col min="10756" max="10756" width="2.28515625" customWidth="1"/>
    <col min="10757" max="10757" width="22" customWidth="1"/>
    <col min="10758" max="10758" width="4.7109375" customWidth="1"/>
    <col min="10759" max="10759" width="4.5703125" customWidth="1"/>
    <col min="11006" max="11006" width="3.28515625" customWidth="1"/>
    <col min="11007" max="11007" width="24.7109375" customWidth="1"/>
    <col min="11008" max="11008" width="2.42578125" customWidth="1"/>
    <col min="11009" max="11009" width="23.5703125" customWidth="1"/>
    <col min="11010" max="11010" width="2.7109375" customWidth="1"/>
    <col min="11011" max="11011" width="24.140625" customWidth="1"/>
    <col min="11012" max="11012" width="2.28515625" customWidth="1"/>
    <col min="11013" max="11013" width="22" customWidth="1"/>
    <col min="11014" max="11014" width="4.7109375" customWidth="1"/>
    <col min="11015" max="11015" width="4.5703125" customWidth="1"/>
    <col min="11262" max="11262" width="3.28515625" customWidth="1"/>
    <col min="11263" max="11263" width="24.7109375" customWidth="1"/>
    <col min="11264" max="11264" width="2.42578125" customWidth="1"/>
    <col min="11265" max="11265" width="23.5703125" customWidth="1"/>
    <col min="11266" max="11266" width="2.7109375" customWidth="1"/>
    <col min="11267" max="11267" width="24.140625" customWidth="1"/>
    <col min="11268" max="11268" width="2.28515625" customWidth="1"/>
    <col min="11269" max="11269" width="22" customWidth="1"/>
    <col min="11270" max="11270" width="4.7109375" customWidth="1"/>
    <col min="11271" max="11271" width="4.5703125" customWidth="1"/>
    <col min="11518" max="11518" width="3.28515625" customWidth="1"/>
    <col min="11519" max="11519" width="24.7109375" customWidth="1"/>
    <col min="11520" max="11520" width="2.42578125" customWidth="1"/>
    <col min="11521" max="11521" width="23.5703125" customWidth="1"/>
    <col min="11522" max="11522" width="2.7109375" customWidth="1"/>
    <col min="11523" max="11523" width="24.140625" customWidth="1"/>
    <col min="11524" max="11524" width="2.28515625" customWidth="1"/>
    <col min="11525" max="11525" width="22" customWidth="1"/>
    <col min="11526" max="11526" width="4.7109375" customWidth="1"/>
    <col min="11527" max="11527" width="4.5703125" customWidth="1"/>
    <col min="11774" max="11774" width="3.28515625" customWidth="1"/>
    <col min="11775" max="11775" width="24.7109375" customWidth="1"/>
    <col min="11776" max="11776" width="2.42578125" customWidth="1"/>
    <col min="11777" max="11777" width="23.5703125" customWidth="1"/>
    <col min="11778" max="11778" width="2.7109375" customWidth="1"/>
    <col min="11779" max="11779" width="24.140625" customWidth="1"/>
    <col min="11780" max="11780" width="2.28515625" customWidth="1"/>
    <col min="11781" max="11781" width="22" customWidth="1"/>
    <col min="11782" max="11782" width="4.7109375" customWidth="1"/>
    <col min="11783" max="11783" width="4.5703125" customWidth="1"/>
    <col min="12030" max="12030" width="3.28515625" customWidth="1"/>
    <col min="12031" max="12031" width="24.7109375" customWidth="1"/>
    <col min="12032" max="12032" width="2.42578125" customWidth="1"/>
    <col min="12033" max="12033" width="23.5703125" customWidth="1"/>
    <col min="12034" max="12034" width="2.7109375" customWidth="1"/>
    <col min="12035" max="12035" width="24.140625" customWidth="1"/>
    <col min="12036" max="12036" width="2.28515625" customWidth="1"/>
    <col min="12037" max="12037" width="22" customWidth="1"/>
    <col min="12038" max="12038" width="4.7109375" customWidth="1"/>
    <col min="12039" max="12039" width="4.5703125" customWidth="1"/>
    <col min="12286" max="12286" width="3.28515625" customWidth="1"/>
    <col min="12287" max="12287" width="24.7109375" customWidth="1"/>
    <col min="12288" max="12288" width="2.42578125" customWidth="1"/>
    <col min="12289" max="12289" width="23.5703125" customWidth="1"/>
    <col min="12290" max="12290" width="2.7109375" customWidth="1"/>
    <col min="12291" max="12291" width="24.140625" customWidth="1"/>
    <col min="12292" max="12292" width="2.28515625" customWidth="1"/>
    <col min="12293" max="12293" width="22" customWidth="1"/>
    <col min="12294" max="12294" width="4.7109375" customWidth="1"/>
    <col min="12295" max="12295" width="4.5703125" customWidth="1"/>
    <col min="12542" max="12542" width="3.28515625" customWidth="1"/>
    <col min="12543" max="12543" width="24.7109375" customWidth="1"/>
    <col min="12544" max="12544" width="2.42578125" customWidth="1"/>
    <col min="12545" max="12545" width="23.5703125" customWidth="1"/>
    <col min="12546" max="12546" width="2.7109375" customWidth="1"/>
    <col min="12547" max="12547" width="24.140625" customWidth="1"/>
    <col min="12548" max="12548" width="2.28515625" customWidth="1"/>
    <col min="12549" max="12549" width="22" customWidth="1"/>
    <col min="12550" max="12550" width="4.7109375" customWidth="1"/>
    <col min="12551" max="12551" width="4.5703125" customWidth="1"/>
    <col min="12798" max="12798" width="3.28515625" customWidth="1"/>
    <col min="12799" max="12799" width="24.7109375" customWidth="1"/>
    <col min="12800" max="12800" width="2.42578125" customWidth="1"/>
    <col min="12801" max="12801" width="23.5703125" customWidth="1"/>
    <col min="12802" max="12802" width="2.7109375" customWidth="1"/>
    <col min="12803" max="12803" width="24.140625" customWidth="1"/>
    <col min="12804" max="12804" width="2.28515625" customWidth="1"/>
    <col min="12805" max="12805" width="22" customWidth="1"/>
    <col min="12806" max="12806" width="4.7109375" customWidth="1"/>
    <col min="12807" max="12807" width="4.5703125" customWidth="1"/>
    <col min="13054" max="13054" width="3.28515625" customWidth="1"/>
    <col min="13055" max="13055" width="24.7109375" customWidth="1"/>
    <col min="13056" max="13056" width="2.42578125" customWidth="1"/>
    <col min="13057" max="13057" width="23.5703125" customWidth="1"/>
    <col min="13058" max="13058" width="2.7109375" customWidth="1"/>
    <col min="13059" max="13059" width="24.140625" customWidth="1"/>
    <col min="13060" max="13060" width="2.28515625" customWidth="1"/>
    <col min="13061" max="13061" width="22" customWidth="1"/>
    <col min="13062" max="13062" width="4.7109375" customWidth="1"/>
    <col min="13063" max="13063" width="4.5703125" customWidth="1"/>
    <col min="13310" max="13310" width="3.28515625" customWidth="1"/>
    <col min="13311" max="13311" width="24.7109375" customWidth="1"/>
    <col min="13312" max="13312" width="2.42578125" customWidth="1"/>
    <col min="13313" max="13313" width="23.5703125" customWidth="1"/>
    <col min="13314" max="13314" width="2.7109375" customWidth="1"/>
    <col min="13315" max="13315" width="24.140625" customWidth="1"/>
    <col min="13316" max="13316" width="2.28515625" customWidth="1"/>
    <col min="13317" max="13317" width="22" customWidth="1"/>
    <col min="13318" max="13318" width="4.7109375" customWidth="1"/>
    <col min="13319" max="13319" width="4.5703125" customWidth="1"/>
    <col min="13566" max="13566" width="3.28515625" customWidth="1"/>
    <col min="13567" max="13567" width="24.7109375" customWidth="1"/>
    <col min="13568" max="13568" width="2.42578125" customWidth="1"/>
    <col min="13569" max="13569" width="23.5703125" customWidth="1"/>
    <col min="13570" max="13570" width="2.7109375" customWidth="1"/>
    <col min="13571" max="13571" width="24.140625" customWidth="1"/>
    <col min="13572" max="13572" width="2.28515625" customWidth="1"/>
    <col min="13573" max="13573" width="22" customWidth="1"/>
    <col min="13574" max="13574" width="4.7109375" customWidth="1"/>
    <col min="13575" max="13575" width="4.5703125" customWidth="1"/>
    <col min="13822" max="13822" width="3.28515625" customWidth="1"/>
    <col min="13823" max="13823" width="24.7109375" customWidth="1"/>
    <col min="13824" max="13824" width="2.42578125" customWidth="1"/>
    <col min="13825" max="13825" width="23.5703125" customWidth="1"/>
    <col min="13826" max="13826" width="2.7109375" customWidth="1"/>
    <col min="13827" max="13827" width="24.140625" customWidth="1"/>
    <col min="13828" max="13828" width="2.28515625" customWidth="1"/>
    <col min="13829" max="13829" width="22" customWidth="1"/>
    <col min="13830" max="13830" width="4.7109375" customWidth="1"/>
    <col min="13831" max="13831" width="4.5703125" customWidth="1"/>
    <col min="14078" max="14078" width="3.28515625" customWidth="1"/>
    <col min="14079" max="14079" width="24.7109375" customWidth="1"/>
    <col min="14080" max="14080" width="2.42578125" customWidth="1"/>
    <col min="14081" max="14081" width="23.5703125" customWidth="1"/>
    <col min="14082" max="14082" width="2.7109375" customWidth="1"/>
    <col min="14083" max="14083" width="24.140625" customWidth="1"/>
    <col min="14084" max="14084" width="2.28515625" customWidth="1"/>
    <col min="14085" max="14085" width="22" customWidth="1"/>
    <col min="14086" max="14086" width="4.7109375" customWidth="1"/>
    <col min="14087" max="14087" width="4.5703125" customWidth="1"/>
    <col min="14334" max="14334" width="3.28515625" customWidth="1"/>
    <col min="14335" max="14335" width="24.7109375" customWidth="1"/>
    <col min="14336" max="14336" width="2.42578125" customWidth="1"/>
    <col min="14337" max="14337" width="23.5703125" customWidth="1"/>
    <col min="14338" max="14338" width="2.7109375" customWidth="1"/>
    <col min="14339" max="14339" width="24.140625" customWidth="1"/>
    <col min="14340" max="14340" width="2.28515625" customWidth="1"/>
    <col min="14341" max="14341" width="22" customWidth="1"/>
    <col min="14342" max="14342" width="4.7109375" customWidth="1"/>
    <col min="14343" max="14343" width="4.5703125" customWidth="1"/>
    <col min="14590" max="14590" width="3.28515625" customWidth="1"/>
    <col min="14591" max="14591" width="24.7109375" customWidth="1"/>
    <col min="14592" max="14592" width="2.42578125" customWidth="1"/>
    <col min="14593" max="14593" width="23.5703125" customWidth="1"/>
    <col min="14594" max="14594" width="2.7109375" customWidth="1"/>
    <col min="14595" max="14595" width="24.140625" customWidth="1"/>
    <col min="14596" max="14596" width="2.28515625" customWidth="1"/>
    <col min="14597" max="14597" width="22" customWidth="1"/>
    <col min="14598" max="14598" width="4.7109375" customWidth="1"/>
    <col min="14599" max="14599" width="4.5703125" customWidth="1"/>
    <col min="14846" max="14846" width="3.28515625" customWidth="1"/>
    <col min="14847" max="14847" width="24.7109375" customWidth="1"/>
    <col min="14848" max="14848" width="2.42578125" customWidth="1"/>
    <col min="14849" max="14849" width="23.5703125" customWidth="1"/>
    <col min="14850" max="14850" width="2.7109375" customWidth="1"/>
    <col min="14851" max="14851" width="24.140625" customWidth="1"/>
    <col min="14852" max="14852" width="2.28515625" customWidth="1"/>
    <col min="14853" max="14853" width="22" customWidth="1"/>
    <col min="14854" max="14854" width="4.7109375" customWidth="1"/>
    <col min="14855" max="14855" width="4.5703125" customWidth="1"/>
    <col min="15102" max="15102" width="3.28515625" customWidth="1"/>
    <col min="15103" max="15103" width="24.7109375" customWidth="1"/>
    <col min="15104" max="15104" width="2.42578125" customWidth="1"/>
    <col min="15105" max="15105" width="23.5703125" customWidth="1"/>
    <col min="15106" max="15106" width="2.7109375" customWidth="1"/>
    <col min="15107" max="15107" width="24.140625" customWidth="1"/>
    <col min="15108" max="15108" width="2.28515625" customWidth="1"/>
    <col min="15109" max="15109" width="22" customWidth="1"/>
    <col min="15110" max="15110" width="4.7109375" customWidth="1"/>
    <col min="15111" max="15111" width="4.5703125" customWidth="1"/>
    <col min="15358" max="15358" width="3.28515625" customWidth="1"/>
    <col min="15359" max="15359" width="24.7109375" customWidth="1"/>
    <col min="15360" max="15360" width="2.42578125" customWidth="1"/>
    <col min="15361" max="15361" width="23.5703125" customWidth="1"/>
    <col min="15362" max="15362" width="2.7109375" customWidth="1"/>
    <col min="15363" max="15363" width="24.140625" customWidth="1"/>
    <col min="15364" max="15364" width="2.28515625" customWidth="1"/>
    <col min="15365" max="15365" width="22" customWidth="1"/>
    <col min="15366" max="15366" width="4.7109375" customWidth="1"/>
    <col min="15367" max="15367" width="4.5703125" customWidth="1"/>
    <col min="15614" max="15614" width="3.28515625" customWidth="1"/>
    <col min="15615" max="15615" width="24.7109375" customWidth="1"/>
    <col min="15616" max="15616" width="2.42578125" customWidth="1"/>
    <col min="15617" max="15617" width="23.5703125" customWidth="1"/>
    <col min="15618" max="15618" width="2.7109375" customWidth="1"/>
    <col min="15619" max="15619" width="24.140625" customWidth="1"/>
    <col min="15620" max="15620" width="2.28515625" customWidth="1"/>
    <col min="15621" max="15621" width="22" customWidth="1"/>
    <col min="15622" max="15622" width="4.7109375" customWidth="1"/>
    <col min="15623" max="15623" width="4.5703125" customWidth="1"/>
    <col min="15870" max="15870" width="3.28515625" customWidth="1"/>
    <col min="15871" max="15871" width="24.7109375" customWidth="1"/>
    <col min="15872" max="15872" width="2.42578125" customWidth="1"/>
    <col min="15873" max="15873" width="23.5703125" customWidth="1"/>
    <col min="15874" max="15874" width="2.7109375" customWidth="1"/>
    <col min="15875" max="15875" width="24.140625" customWidth="1"/>
    <col min="15876" max="15876" width="2.28515625" customWidth="1"/>
    <col min="15877" max="15877" width="22" customWidth="1"/>
    <col min="15878" max="15878" width="4.7109375" customWidth="1"/>
    <col min="15879" max="15879" width="4.5703125" customWidth="1"/>
    <col min="16126" max="16126" width="3.28515625" customWidth="1"/>
    <col min="16127" max="16127" width="24.7109375" customWidth="1"/>
    <col min="16128" max="16128" width="2.42578125" customWidth="1"/>
    <col min="16129" max="16129" width="23.5703125" customWidth="1"/>
    <col min="16130" max="16130" width="2.7109375" customWidth="1"/>
    <col min="16131" max="16131" width="24.140625" customWidth="1"/>
    <col min="16132" max="16132" width="2.28515625" customWidth="1"/>
    <col min="16133" max="16133" width="22" customWidth="1"/>
    <col min="16134" max="16134" width="4.7109375" customWidth="1"/>
    <col min="16135" max="16135" width="4.5703125" customWidth="1"/>
  </cols>
  <sheetData>
    <row r="1" spans="1:10" x14ac:dyDescent="0.2">
      <c r="A1" s="31"/>
      <c r="B1" s="31"/>
      <c r="C1" s="31"/>
      <c r="D1" s="31"/>
      <c r="E1" s="31"/>
      <c r="F1" s="31"/>
      <c r="G1" s="31"/>
      <c r="H1" s="31"/>
      <c r="I1" s="31"/>
    </row>
    <row r="2" spans="1:10" x14ac:dyDescent="0.2">
      <c r="A2" s="31"/>
      <c r="B2" s="31"/>
      <c r="C2" s="31"/>
      <c r="D2" s="31"/>
      <c r="E2" s="31"/>
      <c r="F2" s="31"/>
      <c r="G2" s="31"/>
      <c r="H2" s="47"/>
      <c r="I2" s="47"/>
    </row>
    <row r="3" spans="1:10" x14ac:dyDescent="0.2">
      <c r="A3" s="31"/>
      <c r="B3" s="31"/>
      <c r="C3" s="31"/>
      <c r="D3" s="31"/>
      <c r="E3" s="31"/>
      <c r="F3" s="31"/>
      <c r="G3" s="31"/>
      <c r="H3" s="47"/>
      <c r="I3" s="47"/>
      <c r="J3" s="47"/>
    </row>
    <row r="4" spans="1:10" x14ac:dyDescent="0.2">
      <c r="A4" s="31"/>
      <c r="B4" s="31"/>
      <c r="C4" s="31"/>
      <c r="D4" s="31"/>
      <c r="E4" s="31"/>
      <c r="F4" s="31"/>
      <c r="G4" s="31"/>
      <c r="H4" s="47"/>
      <c r="I4" s="47"/>
      <c r="J4" s="47"/>
    </row>
    <row r="5" spans="1:10" x14ac:dyDescent="0.2">
      <c r="A5" s="31"/>
      <c r="B5" s="31"/>
      <c r="C5" s="31"/>
      <c r="D5" s="31"/>
      <c r="E5" s="31"/>
      <c r="F5" s="31"/>
      <c r="G5" s="31"/>
      <c r="H5" s="47"/>
      <c r="I5" s="47"/>
      <c r="J5" s="47"/>
    </row>
    <row r="6" spans="1:10" x14ac:dyDescent="0.2">
      <c r="A6" s="31"/>
      <c r="B6" s="31"/>
      <c r="C6" s="31"/>
      <c r="D6" s="31"/>
      <c r="E6" s="31"/>
      <c r="F6" s="31"/>
      <c r="G6" s="31"/>
      <c r="H6" s="47"/>
      <c r="I6" s="47"/>
      <c r="J6" s="47"/>
    </row>
    <row r="7" spans="1:10" x14ac:dyDescent="0.2">
      <c r="A7" s="31"/>
      <c r="B7" s="31"/>
      <c r="C7" s="31"/>
      <c r="D7" s="31"/>
      <c r="E7" s="31"/>
      <c r="F7" s="31"/>
      <c r="G7" s="31"/>
      <c r="H7" s="47"/>
      <c r="I7" s="47"/>
      <c r="J7" s="47"/>
    </row>
    <row r="8" spans="1:10" ht="34.5" customHeight="1" x14ac:dyDescent="0.2">
      <c r="A8" s="48">
        <v>1</v>
      </c>
      <c r="B8" s="28" t="s">
        <v>37</v>
      </c>
      <c r="C8" s="48">
        <v>1</v>
      </c>
      <c r="D8" s="28" t="s">
        <v>8</v>
      </c>
      <c r="E8" s="48">
        <v>1</v>
      </c>
      <c r="F8" s="28" t="s">
        <v>9</v>
      </c>
      <c r="G8" s="48">
        <v>1</v>
      </c>
      <c r="H8" s="28" t="s">
        <v>48</v>
      </c>
      <c r="I8" s="28"/>
    </row>
    <row r="9" spans="1:10" ht="36" customHeight="1" x14ac:dyDescent="0.2">
      <c r="A9" s="29">
        <v>2</v>
      </c>
      <c r="B9" s="28" t="s">
        <v>47</v>
      </c>
      <c r="C9" s="29">
        <v>2</v>
      </c>
      <c r="D9" s="28" t="s">
        <v>10</v>
      </c>
      <c r="E9" s="29">
        <v>2</v>
      </c>
      <c r="F9" s="28" t="s">
        <v>11</v>
      </c>
      <c r="G9" s="29">
        <v>2</v>
      </c>
      <c r="H9" s="28" t="s">
        <v>49</v>
      </c>
      <c r="I9" s="28"/>
    </row>
    <row r="10" spans="1:10" ht="36.75" customHeight="1" x14ac:dyDescent="0.2">
      <c r="A10" s="29">
        <v>3</v>
      </c>
      <c r="B10" s="30" t="s">
        <v>38</v>
      </c>
      <c r="C10" s="29">
        <v>3</v>
      </c>
      <c r="D10" s="28" t="s">
        <v>12</v>
      </c>
      <c r="E10" s="29">
        <v>3</v>
      </c>
      <c r="F10" s="28" t="s">
        <v>13</v>
      </c>
      <c r="G10" s="29">
        <v>3</v>
      </c>
      <c r="H10" s="28" t="s">
        <v>50</v>
      </c>
      <c r="I10" s="28"/>
    </row>
    <row r="11" spans="1:10" ht="37.5" customHeight="1" x14ac:dyDescent="0.2">
      <c r="A11" s="29">
        <v>4</v>
      </c>
      <c r="B11" s="30" t="s">
        <v>39</v>
      </c>
      <c r="C11" s="29">
        <v>4</v>
      </c>
      <c r="D11" s="28" t="s">
        <v>42</v>
      </c>
      <c r="E11" s="29">
        <v>4</v>
      </c>
      <c r="F11" s="28" t="s">
        <v>14</v>
      </c>
      <c r="G11" s="29">
        <v>4</v>
      </c>
      <c r="H11" s="28" t="s">
        <v>51</v>
      </c>
      <c r="I11" s="28"/>
    </row>
    <row r="12" spans="1:10" ht="36.75" customHeight="1" x14ac:dyDescent="0.2">
      <c r="A12" s="29">
        <v>5</v>
      </c>
      <c r="B12" s="28" t="s">
        <v>40</v>
      </c>
      <c r="C12" s="29">
        <v>5</v>
      </c>
      <c r="D12" s="30" t="s">
        <v>43</v>
      </c>
      <c r="E12" s="29">
        <v>5</v>
      </c>
      <c r="F12" s="28" t="s">
        <v>45</v>
      </c>
      <c r="G12" s="29">
        <v>5</v>
      </c>
      <c r="H12" s="28" t="s">
        <v>52</v>
      </c>
      <c r="I12" s="28"/>
    </row>
    <row r="13" spans="1:10" ht="56.25" customHeight="1" x14ac:dyDescent="0.2">
      <c r="A13" s="29"/>
      <c r="B13" s="30"/>
      <c r="C13" s="29">
        <v>6</v>
      </c>
      <c r="D13" s="28" t="s">
        <v>15</v>
      </c>
      <c r="E13" s="29">
        <v>6</v>
      </c>
      <c r="F13" s="28" t="s">
        <v>16</v>
      </c>
      <c r="G13" s="29">
        <v>6</v>
      </c>
      <c r="H13" s="28" t="s">
        <v>53</v>
      </c>
      <c r="I13" s="28"/>
    </row>
    <row r="14" spans="1:10" ht="40.5" customHeight="1" x14ac:dyDescent="0.2">
      <c r="A14" s="29"/>
      <c r="B14" s="30"/>
      <c r="C14" s="29">
        <v>7</v>
      </c>
      <c r="D14" s="28" t="s">
        <v>17</v>
      </c>
      <c r="E14" s="29">
        <v>7</v>
      </c>
      <c r="F14" s="28" t="s">
        <v>46</v>
      </c>
      <c r="G14" s="29">
        <v>7</v>
      </c>
      <c r="H14" s="28" t="s">
        <v>54</v>
      </c>
      <c r="I14" s="28"/>
    </row>
    <row r="15" spans="1:10" ht="24.75" customHeight="1" x14ac:dyDescent="0.2">
      <c r="A15" s="31"/>
      <c r="B15" s="30"/>
      <c r="C15" s="29">
        <v>8</v>
      </c>
      <c r="D15" s="28" t="s">
        <v>18</v>
      </c>
      <c r="E15" s="29"/>
      <c r="F15" s="28"/>
      <c r="G15" s="29">
        <v>8</v>
      </c>
      <c r="H15" s="28" t="s">
        <v>55</v>
      </c>
      <c r="I15" s="28"/>
    </row>
    <row r="16" spans="1:10" ht="33.75" x14ac:dyDescent="0.2">
      <c r="A16" s="31"/>
      <c r="B16" s="30"/>
      <c r="C16" s="29">
        <v>9</v>
      </c>
      <c r="D16" s="28" t="s">
        <v>19</v>
      </c>
      <c r="E16" s="29"/>
      <c r="F16" s="28"/>
      <c r="G16" s="29">
        <v>9</v>
      </c>
      <c r="H16" s="28" t="s">
        <v>56</v>
      </c>
      <c r="I16" s="28"/>
    </row>
    <row r="17" spans="1:9" ht="45" x14ac:dyDescent="0.2">
      <c r="A17" s="31"/>
      <c r="B17" s="28"/>
      <c r="C17" s="31"/>
      <c r="D17" s="28"/>
      <c r="E17" s="29"/>
      <c r="F17" s="28"/>
      <c r="G17" s="29">
        <v>10</v>
      </c>
      <c r="H17" s="28" t="s">
        <v>57</v>
      </c>
      <c r="I17" s="28"/>
    </row>
    <row r="18" spans="1:9" ht="33.75" x14ac:dyDescent="0.2">
      <c r="B18" s="28"/>
      <c r="C18" s="31"/>
      <c r="D18" s="28"/>
      <c r="E18" s="29"/>
      <c r="F18" s="28"/>
      <c r="G18" s="29">
        <v>11</v>
      </c>
      <c r="H18" s="28" t="s">
        <v>58</v>
      </c>
      <c r="I18" s="28"/>
    </row>
    <row r="19" spans="1:9" ht="22.5" x14ac:dyDescent="0.2">
      <c r="B19" s="28"/>
      <c r="C19" s="31"/>
      <c r="D19" s="28"/>
      <c r="E19" s="29"/>
      <c r="F19" s="28"/>
      <c r="G19" s="29">
        <v>12</v>
      </c>
      <c r="H19" s="28" t="s">
        <v>59</v>
      </c>
      <c r="I19" s="28"/>
    </row>
    <row r="20" spans="1:9" ht="33.75" x14ac:dyDescent="0.2">
      <c r="B20" s="28"/>
      <c r="C20" s="31"/>
      <c r="D20" s="28"/>
      <c r="E20" s="29"/>
      <c r="F20" s="28"/>
      <c r="G20" s="29">
        <v>13</v>
      </c>
      <c r="H20" s="28" t="s">
        <v>60</v>
      </c>
      <c r="I20" s="28"/>
    </row>
  </sheetData>
  <pageMargins left="0.75" right="0.75" top="0.53" bottom="0.2" header="0" footer="0"/>
  <pageSetup paperSize="9" scale="80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zoomScaleNormal="100" workbookViewId="0">
      <pane ySplit="9" topLeftCell="A10" activePane="bottomLeft" state="frozen"/>
      <selection pane="bottomLeft" activeCell="A36" sqref="A36"/>
    </sheetView>
  </sheetViews>
  <sheetFormatPr baseColWidth="10" defaultColWidth="11.42578125" defaultRowHeight="12.75" outlineLevelRow="1" x14ac:dyDescent="0.2"/>
  <cols>
    <col min="1" max="1" width="100.5703125" style="7" customWidth="1"/>
    <col min="2" max="2" width="11.140625" style="7" bestFit="1" customWidth="1"/>
    <col min="3" max="3" width="9.42578125" style="7" customWidth="1"/>
    <col min="4" max="4" width="36.140625" style="7" customWidth="1"/>
    <col min="5" max="256" width="11.42578125" style="7"/>
    <col min="257" max="257" width="45.85546875" style="7" customWidth="1"/>
    <col min="258" max="258" width="12.42578125" style="7" customWidth="1"/>
    <col min="259" max="259" width="9.5703125" style="7" customWidth="1"/>
    <col min="260" max="260" width="36.140625" style="7" customWidth="1"/>
    <col min="261" max="512" width="11.42578125" style="7"/>
    <col min="513" max="513" width="45.85546875" style="7" customWidth="1"/>
    <col min="514" max="514" width="12.42578125" style="7" customWidth="1"/>
    <col min="515" max="515" width="9.5703125" style="7" customWidth="1"/>
    <col min="516" max="516" width="36.140625" style="7" customWidth="1"/>
    <col min="517" max="768" width="11.42578125" style="7"/>
    <col min="769" max="769" width="45.85546875" style="7" customWidth="1"/>
    <col min="770" max="770" width="12.42578125" style="7" customWidth="1"/>
    <col min="771" max="771" width="9.5703125" style="7" customWidth="1"/>
    <col min="772" max="772" width="36.140625" style="7" customWidth="1"/>
    <col min="773" max="1024" width="11.42578125" style="7"/>
    <col min="1025" max="1025" width="45.85546875" style="7" customWidth="1"/>
    <col min="1026" max="1026" width="12.42578125" style="7" customWidth="1"/>
    <col min="1027" max="1027" width="9.5703125" style="7" customWidth="1"/>
    <col min="1028" max="1028" width="36.140625" style="7" customWidth="1"/>
    <col min="1029" max="1280" width="11.42578125" style="7"/>
    <col min="1281" max="1281" width="45.85546875" style="7" customWidth="1"/>
    <col min="1282" max="1282" width="12.42578125" style="7" customWidth="1"/>
    <col min="1283" max="1283" width="9.5703125" style="7" customWidth="1"/>
    <col min="1284" max="1284" width="36.140625" style="7" customWidth="1"/>
    <col min="1285" max="1536" width="11.42578125" style="7"/>
    <col min="1537" max="1537" width="45.85546875" style="7" customWidth="1"/>
    <col min="1538" max="1538" width="12.42578125" style="7" customWidth="1"/>
    <col min="1539" max="1539" width="9.5703125" style="7" customWidth="1"/>
    <col min="1540" max="1540" width="36.140625" style="7" customWidth="1"/>
    <col min="1541" max="1792" width="11.42578125" style="7"/>
    <col min="1793" max="1793" width="45.85546875" style="7" customWidth="1"/>
    <col min="1794" max="1794" width="12.42578125" style="7" customWidth="1"/>
    <col min="1795" max="1795" width="9.5703125" style="7" customWidth="1"/>
    <col min="1796" max="1796" width="36.140625" style="7" customWidth="1"/>
    <col min="1797" max="2048" width="11.42578125" style="7"/>
    <col min="2049" max="2049" width="45.85546875" style="7" customWidth="1"/>
    <col min="2050" max="2050" width="12.42578125" style="7" customWidth="1"/>
    <col min="2051" max="2051" width="9.5703125" style="7" customWidth="1"/>
    <col min="2052" max="2052" width="36.140625" style="7" customWidth="1"/>
    <col min="2053" max="2304" width="11.42578125" style="7"/>
    <col min="2305" max="2305" width="45.85546875" style="7" customWidth="1"/>
    <col min="2306" max="2306" width="12.42578125" style="7" customWidth="1"/>
    <col min="2307" max="2307" width="9.5703125" style="7" customWidth="1"/>
    <col min="2308" max="2308" width="36.140625" style="7" customWidth="1"/>
    <col min="2309" max="2560" width="11.42578125" style="7"/>
    <col min="2561" max="2561" width="45.85546875" style="7" customWidth="1"/>
    <col min="2562" max="2562" width="12.42578125" style="7" customWidth="1"/>
    <col min="2563" max="2563" width="9.5703125" style="7" customWidth="1"/>
    <col min="2564" max="2564" width="36.140625" style="7" customWidth="1"/>
    <col min="2565" max="2816" width="11.42578125" style="7"/>
    <col min="2817" max="2817" width="45.85546875" style="7" customWidth="1"/>
    <col min="2818" max="2818" width="12.42578125" style="7" customWidth="1"/>
    <col min="2819" max="2819" width="9.5703125" style="7" customWidth="1"/>
    <col min="2820" max="2820" width="36.140625" style="7" customWidth="1"/>
    <col min="2821" max="3072" width="11.42578125" style="7"/>
    <col min="3073" max="3073" width="45.85546875" style="7" customWidth="1"/>
    <col min="3074" max="3074" width="12.42578125" style="7" customWidth="1"/>
    <col min="3075" max="3075" width="9.5703125" style="7" customWidth="1"/>
    <col min="3076" max="3076" width="36.140625" style="7" customWidth="1"/>
    <col min="3077" max="3328" width="11.42578125" style="7"/>
    <col min="3329" max="3329" width="45.85546875" style="7" customWidth="1"/>
    <col min="3330" max="3330" width="12.42578125" style="7" customWidth="1"/>
    <col min="3331" max="3331" width="9.5703125" style="7" customWidth="1"/>
    <col min="3332" max="3332" width="36.140625" style="7" customWidth="1"/>
    <col min="3333" max="3584" width="11.42578125" style="7"/>
    <col min="3585" max="3585" width="45.85546875" style="7" customWidth="1"/>
    <col min="3586" max="3586" width="12.42578125" style="7" customWidth="1"/>
    <col min="3587" max="3587" width="9.5703125" style="7" customWidth="1"/>
    <col min="3588" max="3588" width="36.140625" style="7" customWidth="1"/>
    <col min="3589" max="3840" width="11.42578125" style="7"/>
    <col min="3841" max="3841" width="45.85546875" style="7" customWidth="1"/>
    <col min="3842" max="3842" width="12.42578125" style="7" customWidth="1"/>
    <col min="3843" max="3843" width="9.5703125" style="7" customWidth="1"/>
    <col min="3844" max="3844" width="36.140625" style="7" customWidth="1"/>
    <col min="3845" max="4096" width="11.42578125" style="7"/>
    <col min="4097" max="4097" width="45.85546875" style="7" customWidth="1"/>
    <col min="4098" max="4098" width="12.42578125" style="7" customWidth="1"/>
    <col min="4099" max="4099" width="9.5703125" style="7" customWidth="1"/>
    <col min="4100" max="4100" width="36.140625" style="7" customWidth="1"/>
    <col min="4101" max="4352" width="11.42578125" style="7"/>
    <col min="4353" max="4353" width="45.85546875" style="7" customWidth="1"/>
    <col min="4354" max="4354" width="12.42578125" style="7" customWidth="1"/>
    <col min="4355" max="4355" width="9.5703125" style="7" customWidth="1"/>
    <col min="4356" max="4356" width="36.140625" style="7" customWidth="1"/>
    <col min="4357" max="4608" width="11.42578125" style="7"/>
    <col min="4609" max="4609" width="45.85546875" style="7" customWidth="1"/>
    <col min="4610" max="4610" width="12.42578125" style="7" customWidth="1"/>
    <col min="4611" max="4611" width="9.5703125" style="7" customWidth="1"/>
    <col min="4612" max="4612" width="36.140625" style="7" customWidth="1"/>
    <col min="4613" max="4864" width="11.42578125" style="7"/>
    <col min="4865" max="4865" width="45.85546875" style="7" customWidth="1"/>
    <col min="4866" max="4866" width="12.42578125" style="7" customWidth="1"/>
    <col min="4867" max="4867" width="9.5703125" style="7" customWidth="1"/>
    <col min="4868" max="4868" width="36.140625" style="7" customWidth="1"/>
    <col min="4869" max="5120" width="11.42578125" style="7"/>
    <col min="5121" max="5121" width="45.85546875" style="7" customWidth="1"/>
    <col min="5122" max="5122" width="12.42578125" style="7" customWidth="1"/>
    <col min="5123" max="5123" width="9.5703125" style="7" customWidth="1"/>
    <col min="5124" max="5124" width="36.140625" style="7" customWidth="1"/>
    <col min="5125" max="5376" width="11.42578125" style="7"/>
    <col min="5377" max="5377" width="45.85546875" style="7" customWidth="1"/>
    <col min="5378" max="5378" width="12.42578125" style="7" customWidth="1"/>
    <col min="5379" max="5379" width="9.5703125" style="7" customWidth="1"/>
    <col min="5380" max="5380" width="36.140625" style="7" customWidth="1"/>
    <col min="5381" max="5632" width="11.42578125" style="7"/>
    <col min="5633" max="5633" width="45.85546875" style="7" customWidth="1"/>
    <col min="5634" max="5634" width="12.42578125" style="7" customWidth="1"/>
    <col min="5635" max="5635" width="9.5703125" style="7" customWidth="1"/>
    <col min="5636" max="5636" width="36.140625" style="7" customWidth="1"/>
    <col min="5637" max="5888" width="11.42578125" style="7"/>
    <col min="5889" max="5889" width="45.85546875" style="7" customWidth="1"/>
    <col min="5890" max="5890" width="12.42578125" style="7" customWidth="1"/>
    <col min="5891" max="5891" width="9.5703125" style="7" customWidth="1"/>
    <col min="5892" max="5892" width="36.140625" style="7" customWidth="1"/>
    <col min="5893" max="6144" width="11.42578125" style="7"/>
    <col min="6145" max="6145" width="45.85546875" style="7" customWidth="1"/>
    <col min="6146" max="6146" width="12.42578125" style="7" customWidth="1"/>
    <col min="6147" max="6147" width="9.5703125" style="7" customWidth="1"/>
    <col min="6148" max="6148" width="36.140625" style="7" customWidth="1"/>
    <col min="6149" max="6400" width="11.42578125" style="7"/>
    <col min="6401" max="6401" width="45.85546875" style="7" customWidth="1"/>
    <col min="6402" max="6402" width="12.42578125" style="7" customWidth="1"/>
    <col min="6403" max="6403" width="9.5703125" style="7" customWidth="1"/>
    <col min="6404" max="6404" width="36.140625" style="7" customWidth="1"/>
    <col min="6405" max="6656" width="11.42578125" style="7"/>
    <col min="6657" max="6657" width="45.85546875" style="7" customWidth="1"/>
    <col min="6658" max="6658" width="12.42578125" style="7" customWidth="1"/>
    <col min="6659" max="6659" width="9.5703125" style="7" customWidth="1"/>
    <col min="6660" max="6660" width="36.140625" style="7" customWidth="1"/>
    <col min="6661" max="6912" width="11.42578125" style="7"/>
    <col min="6913" max="6913" width="45.85546875" style="7" customWidth="1"/>
    <col min="6914" max="6914" width="12.42578125" style="7" customWidth="1"/>
    <col min="6915" max="6915" width="9.5703125" style="7" customWidth="1"/>
    <col min="6916" max="6916" width="36.140625" style="7" customWidth="1"/>
    <col min="6917" max="7168" width="11.42578125" style="7"/>
    <col min="7169" max="7169" width="45.85546875" style="7" customWidth="1"/>
    <col min="7170" max="7170" width="12.42578125" style="7" customWidth="1"/>
    <col min="7171" max="7171" width="9.5703125" style="7" customWidth="1"/>
    <col min="7172" max="7172" width="36.140625" style="7" customWidth="1"/>
    <col min="7173" max="7424" width="11.42578125" style="7"/>
    <col min="7425" max="7425" width="45.85546875" style="7" customWidth="1"/>
    <col min="7426" max="7426" width="12.42578125" style="7" customWidth="1"/>
    <col min="7427" max="7427" width="9.5703125" style="7" customWidth="1"/>
    <col min="7428" max="7428" width="36.140625" style="7" customWidth="1"/>
    <col min="7429" max="7680" width="11.42578125" style="7"/>
    <col min="7681" max="7681" width="45.85546875" style="7" customWidth="1"/>
    <col min="7682" max="7682" width="12.42578125" style="7" customWidth="1"/>
    <col min="7683" max="7683" width="9.5703125" style="7" customWidth="1"/>
    <col min="7684" max="7684" width="36.140625" style="7" customWidth="1"/>
    <col min="7685" max="7936" width="11.42578125" style="7"/>
    <col min="7937" max="7937" width="45.85546875" style="7" customWidth="1"/>
    <col min="7938" max="7938" width="12.42578125" style="7" customWidth="1"/>
    <col min="7939" max="7939" width="9.5703125" style="7" customWidth="1"/>
    <col min="7940" max="7940" width="36.140625" style="7" customWidth="1"/>
    <col min="7941" max="8192" width="11.42578125" style="7"/>
    <col min="8193" max="8193" width="45.85546875" style="7" customWidth="1"/>
    <col min="8194" max="8194" width="12.42578125" style="7" customWidth="1"/>
    <col min="8195" max="8195" width="9.5703125" style="7" customWidth="1"/>
    <col min="8196" max="8196" width="36.140625" style="7" customWidth="1"/>
    <col min="8197" max="8448" width="11.42578125" style="7"/>
    <col min="8449" max="8449" width="45.85546875" style="7" customWidth="1"/>
    <col min="8450" max="8450" width="12.42578125" style="7" customWidth="1"/>
    <col min="8451" max="8451" width="9.5703125" style="7" customWidth="1"/>
    <col min="8452" max="8452" width="36.140625" style="7" customWidth="1"/>
    <col min="8453" max="8704" width="11.42578125" style="7"/>
    <col min="8705" max="8705" width="45.85546875" style="7" customWidth="1"/>
    <col min="8706" max="8706" width="12.42578125" style="7" customWidth="1"/>
    <col min="8707" max="8707" width="9.5703125" style="7" customWidth="1"/>
    <col min="8708" max="8708" width="36.140625" style="7" customWidth="1"/>
    <col min="8709" max="8960" width="11.42578125" style="7"/>
    <col min="8961" max="8961" width="45.85546875" style="7" customWidth="1"/>
    <col min="8962" max="8962" width="12.42578125" style="7" customWidth="1"/>
    <col min="8963" max="8963" width="9.5703125" style="7" customWidth="1"/>
    <col min="8964" max="8964" width="36.140625" style="7" customWidth="1"/>
    <col min="8965" max="9216" width="11.42578125" style="7"/>
    <col min="9217" max="9217" width="45.85546875" style="7" customWidth="1"/>
    <col min="9218" max="9218" width="12.42578125" style="7" customWidth="1"/>
    <col min="9219" max="9219" width="9.5703125" style="7" customWidth="1"/>
    <col min="9220" max="9220" width="36.140625" style="7" customWidth="1"/>
    <col min="9221" max="9472" width="11.42578125" style="7"/>
    <col min="9473" max="9473" width="45.85546875" style="7" customWidth="1"/>
    <col min="9474" max="9474" width="12.42578125" style="7" customWidth="1"/>
    <col min="9475" max="9475" width="9.5703125" style="7" customWidth="1"/>
    <col min="9476" max="9476" width="36.140625" style="7" customWidth="1"/>
    <col min="9477" max="9728" width="11.42578125" style="7"/>
    <col min="9729" max="9729" width="45.85546875" style="7" customWidth="1"/>
    <col min="9730" max="9730" width="12.42578125" style="7" customWidth="1"/>
    <col min="9731" max="9731" width="9.5703125" style="7" customWidth="1"/>
    <col min="9732" max="9732" width="36.140625" style="7" customWidth="1"/>
    <col min="9733" max="9984" width="11.42578125" style="7"/>
    <col min="9985" max="9985" width="45.85546875" style="7" customWidth="1"/>
    <col min="9986" max="9986" width="12.42578125" style="7" customWidth="1"/>
    <col min="9987" max="9987" width="9.5703125" style="7" customWidth="1"/>
    <col min="9988" max="9988" width="36.140625" style="7" customWidth="1"/>
    <col min="9989" max="10240" width="11.42578125" style="7"/>
    <col min="10241" max="10241" width="45.85546875" style="7" customWidth="1"/>
    <col min="10242" max="10242" width="12.42578125" style="7" customWidth="1"/>
    <col min="10243" max="10243" width="9.5703125" style="7" customWidth="1"/>
    <col min="10244" max="10244" width="36.140625" style="7" customWidth="1"/>
    <col min="10245" max="10496" width="11.42578125" style="7"/>
    <col min="10497" max="10497" width="45.85546875" style="7" customWidth="1"/>
    <col min="10498" max="10498" width="12.42578125" style="7" customWidth="1"/>
    <col min="10499" max="10499" width="9.5703125" style="7" customWidth="1"/>
    <col min="10500" max="10500" width="36.140625" style="7" customWidth="1"/>
    <col min="10501" max="10752" width="11.42578125" style="7"/>
    <col min="10753" max="10753" width="45.85546875" style="7" customWidth="1"/>
    <col min="10754" max="10754" width="12.42578125" style="7" customWidth="1"/>
    <col min="10755" max="10755" width="9.5703125" style="7" customWidth="1"/>
    <col min="10756" max="10756" width="36.140625" style="7" customWidth="1"/>
    <col min="10757" max="11008" width="11.42578125" style="7"/>
    <col min="11009" max="11009" width="45.85546875" style="7" customWidth="1"/>
    <col min="11010" max="11010" width="12.42578125" style="7" customWidth="1"/>
    <col min="11011" max="11011" width="9.5703125" style="7" customWidth="1"/>
    <col min="11012" max="11012" width="36.140625" style="7" customWidth="1"/>
    <col min="11013" max="11264" width="11.42578125" style="7"/>
    <col min="11265" max="11265" width="45.85546875" style="7" customWidth="1"/>
    <col min="11266" max="11266" width="12.42578125" style="7" customWidth="1"/>
    <col min="11267" max="11267" width="9.5703125" style="7" customWidth="1"/>
    <col min="11268" max="11268" width="36.140625" style="7" customWidth="1"/>
    <col min="11269" max="11520" width="11.42578125" style="7"/>
    <col min="11521" max="11521" width="45.85546875" style="7" customWidth="1"/>
    <col min="11522" max="11522" width="12.42578125" style="7" customWidth="1"/>
    <col min="11523" max="11523" width="9.5703125" style="7" customWidth="1"/>
    <col min="11524" max="11524" width="36.140625" style="7" customWidth="1"/>
    <col min="11525" max="11776" width="11.42578125" style="7"/>
    <col min="11777" max="11777" width="45.85546875" style="7" customWidth="1"/>
    <col min="11778" max="11778" width="12.42578125" style="7" customWidth="1"/>
    <col min="11779" max="11779" width="9.5703125" style="7" customWidth="1"/>
    <col min="11780" max="11780" width="36.140625" style="7" customWidth="1"/>
    <col min="11781" max="12032" width="11.42578125" style="7"/>
    <col min="12033" max="12033" width="45.85546875" style="7" customWidth="1"/>
    <col min="12034" max="12034" width="12.42578125" style="7" customWidth="1"/>
    <col min="12035" max="12035" width="9.5703125" style="7" customWidth="1"/>
    <col min="12036" max="12036" width="36.140625" style="7" customWidth="1"/>
    <col min="12037" max="12288" width="11.42578125" style="7"/>
    <col min="12289" max="12289" width="45.85546875" style="7" customWidth="1"/>
    <col min="12290" max="12290" width="12.42578125" style="7" customWidth="1"/>
    <col min="12291" max="12291" width="9.5703125" style="7" customWidth="1"/>
    <col min="12292" max="12292" width="36.140625" style="7" customWidth="1"/>
    <col min="12293" max="12544" width="11.42578125" style="7"/>
    <col min="12545" max="12545" width="45.85546875" style="7" customWidth="1"/>
    <col min="12546" max="12546" width="12.42578125" style="7" customWidth="1"/>
    <col min="12547" max="12547" width="9.5703125" style="7" customWidth="1"/>
    <col min="12548" max="12548" width="36.140625" style="7" customWidth="1"/>
    <col min="12549" max="12800" width="11.42578125" style="7"/>
    <col min="12801" max="12801" width="45.85546875" style="7" customWidth="1"/>
    <col min="12802" max="12802" width="12.42578125" style="7" customWidth="1"/>
    <col min="12803" max="12803" width="9.5703125" style="7" customWidth="1"/>
    <col min="12804" max="12804" width="36.140625" style="7" customWidth="1"/>
    <col min="12805" max="13056" width="11.42578125" style="7"/>
    <col min="13057" max="13057" width="45.85546875" style="7" customWidth="1"/>
    <col min="13058" max="13058" width="12.42578125" style="7" customWidth="1"/>
    <col min="13059" max="13059" width="9.5703125" style="7" customWidth="1"/>
    <col min="13060" max="13060" width="36.140625" style="7" customWidth="1"/>
    <col min="13061" max="13312" width="11.42578125" style="7"/>
    <col min="13313" max="13313" width="45.85546875" style="7" customWidth="1"/>
    <col min="13314" max="13314" width="12.42578125" style="7" customWidth="1"/>
    <col min="13315" max="13315" width="9.5703125" style="7" customWidth="1"/>
    <col min="13316" max="13316" width="36.140625" style="7" customWidth="1"/>
    <col min="13317" max="13568" width="11.42578125" style="7"/>
    <col min="13569" max="13569" width="45.85546875" style="7" customWidth="1"/>
    <col min="13570" max="13570" width="12.42578125" style="7" customWidth="1"/>
    <col min="13571" max="13571" width="9.5703125" style="7" customWidth="1"/>
    <col min="13572" max="13572" width="36.140625" style="7" customWidth="1"/>
    <col min="13573" max="13824" width="11.42578125" style="7"/>
    <col min="13825" max="13825" width="45.85546875" style="7" customWidth="1"/>
    <col min="13826" max="13826" width="12.42578125" style="7" customWidth="1"/>
    <col min="13827" max="13827" width="9.5703125" style="7" customWidth="1"/>
    <col min="13828" max="13828" width="36.140625" style="7" customWidth="1"/>
    <col min="13829" max="14080" width="11.42578125" style="7"/>
    <col min="14081" max="14081" width="45.85546875" style="7" customWidth="1"/>
    <col min="14082" max="14082" width="12.42578125" style="7" customWidth="1"/>
    <col min="14083" max="14083" width="9.5703125" style="7" customWidth="1"/>
    <col min="14084" max="14084" width="36.140625" style="7" customWidth="1"/>
    <col min="14085" max="14336" width="11.42578125" style="7"/>
    <col min="14337" max="14337" width="45.85546875" style="7" customWidth="1"/>
    <col min="14338" max="14338" width="12.42578125" style="7" customWidth="1"/>
    <col min="14339" max="14339" width="9.5703125" style="7" customWidth="1"/>
    <col min="14340" max="14340" width="36.140625" style="7" customWidth="1"/>
    <col min="14341" max="14592" width="11.42578125" style="7"/>
    <col min="14593" max="14593" width="45.85546875" style="7" customWidth="1"/>
    <col min="14594" max="14594" width="12.42578125" style="7" customWidth="1"/>
    <col min="14595" max="14595" width="9.5703125" style="7" customWidth="1"/>
    <col min="14596" max="14596" width="36.140625" style="7" customWidth="1"/>
    <col min="14597" max="14848" width="11.42578125" style="7"/>
    <col min="14849" max="14849" width="45.85546875" style="7" customWidth="1"/>
    <col min="14850" max="14850" width="12.42578125" style="7" customWidth="1"/>
    <col min="14851" max="14851" width="9.5703125" style="7" customWidth="1"/>
    <col min="14852" max="14852" width="36.140625" style="7" customWidth="1"/>
    <col min="14853" max="15104" width="11.42578125" style="7"/>
    <col min="15105" max="15105" width="45.85546875" style="7" customWidth="1"/>
    <col min="15106" max="15106" width="12.42578125" style="7" customWidth="1"/>
    <col min="15107" max="15107" width="9.5703125" style="7" customWidth="1"/>
    <col min="15108" max="15108" width="36.140625" style="7" customWidth="1"/>
    <col min="15109" max="15360" width="11.42578125" style="7"/>
    <col min="15361" max="15361" width="45.85546875" style="7" customWidth="1"/>
    <col min="15362" max="15362" width="12.42578125" style="7" customWidth="1"/>
    <col min="15363" max="15363" width="9.5703125" style="7" customWidth="1"/>
    <col min="15364" max="15364" width="36.140625" style="7" customWidth="1"/>
    <col min="15365" max="15616" width="11.42578125" style="7"/>
    <col min="15617" max="15617" width="45.85546875" style="7" customWidth="1"/>
    <col min="15618" max="15618" width="12.42578125" style="7" customWidth="1"/>
    <col min="15619" max="15619" width="9.5703125" style="7" customWidth="1"/>
    <col min="15620" max="15620" width="36.140625" style="7" customWidth="1"/>
    <col min="15621" max="15872" width="11.42578125" style="7"/>
    <col min="15873" max="15873" width="45.85546875" style="7" customWidth="1"/>
    <col min="15874" max="15874" width="12.42578125" style="7" customWidth="1"/>
    <col min="15875" max="15875" width="9.5703125" style="7" customWidth="1"/>
    <col min="15876" max="15876" width="36.140625" style="7" customWidth="1"/>
    <col min="15877" max="16128" width="11.42578125" style="7"/>
    <col min="16129" max="16129" width="45.85546875" style="7" customWidth="1"/>
    <col min="16130" max="16130" width="12.42578125" style="7" customWidth="1"/>
    <col min="16131" max="16131" width="9.5703125" style="7" customWidth="1"/>
    <col min="16132" max="16132" width="36.140625" style="7" customWidth="1"/>
    <col min="16133" max="16384" width="11.42578125" style="7"/>
  </cols>
  <sheetData>
    <row r="1" spans="1:8" ht="13.5" thickBot="1" x14ac:dyDescent="0.25"/>
    <row r="2" spans="1:8" ht="13.5" thickBot="1" x14ac:dyDescent="0.25">
      <c r="A2" s="77" t="s">
        <v>92</v>
      </c>
      <c r="B2" s="78"/>
      <c r="C2" s="78"/>
      <c r="D2" s="54"/>
    </row>
    <row r="3" spans="1:8" ht="13.5" outlineLevel="1" thickBot="1" x14ac:dyDescent="0.25">
      <c r="A3" s="79" t="s">
        <v>20</v>
      </c>
      <c r="B3" s="79" t="s">
        <v>21</v>
      </c>
      <c r="C3" s="80" t="s">
        <v>22</v>
      </c>
      <c r="D3" s="54"/>
    </row>
    <row r="4" spans="1:8" outlineLevel="1" x14ac:dyDescent="0.2">
      <c r="A4" s="10" t="s">
        <v>23</v>
      </c>
      <c r="B4" s="11" t="s">
        <v>24</v>
      </c>
      <c r="C4" s="12">
        <v>0</v>
      </c>
      <c r="D4" s="54"/>
    </row>
    <row r="5" spans="1:8" outlineLevel="1" x14ac:dyDescent="0.2">
      <c r="A5" s="13" t="s">
        <v>25</v>
      </c>
      <c r="B5" s="14" t="s">
        <v>26</v>
      </c>
      <c r="C5" s="15">
        <v>1</v>
      </c>
      <c r="D5" s="54"/>
    </row>
    <row r="6" spans="1:8" outlineLevel="1" x14ac:dyDescent="0.2">
      <c r="A6" s="13" t="s">
        <v>27</v>
      </c>
      <c r="B6" s="14" t="s">
        <v>28</v>
      </c>
      <c r="C6" s="15">
        <v>2</v>
      </c>
      <c r="D6" s="54"/>
    </row>
    <row r="7" spans="1:8" outlineLevel="1" x14ac:dyDescent="0.2">
      <c r="A7" s="13" t="s">
        <v>29</v>
      </c>
      <c r="B7" s="14" t="s">
        <v>30</v>
      </c>
      <c r="C7" s="15">
        <v>3</v>
      </c>
      <c r="D7" s="54"/>
    </row>
    <row r="8" spans="1:8" outlineLevel="1" x14ac:dyDescent="0.2">
      <c r="A8" s="13" t="s">
        <v>31</v>
      </c>
      <c r="B8" s="14" t="s">
        <v>32</v>
      </c>
      <c r="C8" s="15">
        <v>4</v>
      </c>
      <c r="D8" s="54"/>
    </row>
    <row r="9" spans="1:8" ht="13.5" outlineLevel="1" thickBot="1" x14ac:dyDescent="0.25">
      <c r="A9" s="16" t="s">
        <v>33</v>
      </c>
      <c r="B9" s="17" t="s">
        <v>34</v>
      </c>
      <c r="C9" s="18">
        <v>5</v>
      </c>
      <c r="D9" s="54"/>
    </row>
    <row r="10" spans="1:8" ht="13.5" thickBot="1" x14ac:dyDescent="0.25">
      <c r="A10" s="19"/>
      <c r="B10" s="9"/>
      <c r="C10" s="9"/>
      <c r="D10" s="9"/>
    </row>
    <row r="11" spans="1:8" ht="23.25" thickBot="1" x14ac:dyDescent="0.25">
      <c r="A11" s="81" t="s">
        <v>0</v>
      </c>
      <c r="B11" s="82" t="s">
        <v>35</v>
      </c>
      <c r="C11" s="83" t="s">
        <v>1</v>
      </c>
      <c r="D11" s="84"/>
    </row>
    <row r="12" spans="1:8" ht="13.5" thickBot="1" x14ac:dyDescent="0.25">
      <c r="A12" s="79" t="s">
        <v>36</v>
      </c>
      <c r="B12" s="85">
        <f>AVERAGE(B13:B17)</f>
        <v>1.2</v>
      </c>
      <c r="C12" s="86"/>
      <c r="D12" s="87"/>
    </row>
    <row r="13" spans="1:8" x14ac:dyDescent="0.2">
      <c r="A13" s="20" t="s">
        <v>37</v>
      </c>
      <c r="B13" s="21">
        <v>3</v>
      </c>
      <c r="C13" s="59" t="s">
        <v>61</v>
      </c>
      <c r="D13" s="60"/>
    </row>
    <row r="14" spans="1:8" x14ac:dyDescent="0.2">
      <c r="A14" s="22" t="s">
        <v>47</v>
      </c>
      <c r="B14" s="21">
        <v>1</v>
      </c>
      <c r="C14" s="57" t="s">
        <v>62</v>
      </c>
      <c r="D14" s="58"/>
      <c r="F14" s="8"/>
      <c r="G14" s="8"/>
      <c r="H14" s="8"/>
    </row>
    <row r="15" spans="1:8" x14ac:dyDescent="0.2">
      <c r="A15" s="22" t="s">
        <v>38</v>
      </c>
      <c r="B15" s="21">
        <v>0</v>
      </c>
      <c r="C15" s="57" t="s">
        <v>63</v>
      </c>
      <c r="D15" s="58"/>
      <c r="F15" s="8"/>
      <c r="G15" s="8"/>
      <c r="H15" s="8"/>
    </row>
    <row r="16" spans="1:8" x14ac:dyDescent="0.2">
      <c r="A16" s="22" t="s">
        <v>39</v>
      </c>
      <c r="B16" s="21">
        <v>1</v>
      </c>
      <c r="C16" s="57" t="s">
        <v>64</v>
      </c>
      <c r="D16" s="58"/>
      <c r="F16" s="8"/>
      <c r="G16" s="8"/>
      <c r="H16" s="8"/>
    </row>
    <row r="17" spans="1:8" ht="13.5" thickBot="1" x14ac:dyDescent="0.25">
      <c r="A17" s="22" t="s">
        <v>40</v>
      </c>
      <c r="B17" s="21">
        <v>1</v>
      </c>
      <c r="C17" s="57" t="s">
        <v>62</v>
      </c>
      <c r="D17" s="58"/>
      <c r="F17" s="8"/>
      <c r="G17" s="8"/>
      <c r="H17" s="8"/>
    </row>
    <row r="18" spans="1:8" ht="13.5" thickBot="1" x14ac:dyDescent="0.25">
      <c r="A18" s="79" t="s">
        <v>41</v>
      </c>
      <c r="B18" s="88">
        <f>AVERAGE(B19:B27)</f>
        <v>0.33333333333333331</v>
      </c>
      <c r="C18" s="88"/>
      <c r="D18" s="89"/>
    </row>
    <row r="19" spans="1:8" ht="25.5" customHeight="1" x14ac:dyDescent="0.2">
      <c r="A19" s="25" t="s">
        <v>8</v>
      </c>
      <c r="B19" s="21">
        <v>1</v>
      </c>
      <c r="C19" s="59" t="s">
        <v>65</v>
      </c>
      <c r="D19" s="60"/>
    </row>
    <row r="20" spans="1:8" x14ac:dyDescent="0.2">
      <c r="A20" s="25" t="s">
        <v>10</v>
      </c>
      <c r="B20" s="21">
        <v>1</v>
      </c>
      <c r="C20" s="57" t="s">
        <v>66</v>
      </c>
      <c r="D20" s="58"/>
    </row>
    <row r="21" spans="1:8" x14ac:dyDescent="0.2">
      <c r="A21" s="25" t="s">
        <v>12</v>
      </c>
      <c r="B21" s="21">
        <v>0</v>
      </c>
      <c r="C21" s="57" t="s">
        <v>67</v>
      </c>
      <c r="D21" s="58"/>
    </row>
    <row r="22" spans="1:8" x14ac:dyDescent="0.2">
      <c r="A22" s="25" t="s">
        <v>42</v>
      </c>
      <c r="B22" s="21">
        <v>0</v>
      </c>
      <c r="C22" s="57" t="s">
        <v>68</v>
      </c>
      <c r="D22" s="58"/>
    </row>
    <row r="23" spans="1:8" x14ac:dyDescent="0.2">
      <c r="A23" s="25" t="s">
        <v>43</v>
      </c>
      <c r="B23" s="21">
        <v>0</v>
      </c>
      <c r="C23" s="57" t="s">
        <v>69</v>
      </c>
      <c r="D23" s="58"/>
    </row>
    <row r="24" spans="1:8" x14ac:dyDescent="0.2">
      <c r="A24" s="25" t="s">
        <v>15</v>
      </c>
      <c r="B24" s="21">
        <v>1</v>
      </c>
      <c r="C24" s="57" t="s">
        <v>66</v>
      </c>
      <c r="D24" s="58"/>
    </row>
    <row r="25" spans="1:8" x14ac:dyDescent="0.2">
      <c r="A25" s="25" t="s">
        <v>17</v>
      </c>
      <c r="B25" s="21">
        <v>0</v>
      </c>
      <c r="C25" s="57" t="s">
        <v>70</v>
      </c>
      <c r="D25" s="58"/>
    </row>
    <row r="26" spans="1:8" x14ac:dyDescent="0.2">
      <c r="A26" s="25" t="s">
        <v>18</v>
      </c>
      <c r="B26" s="21">
        <v>0</v>
      </c>
      <c r="C26" s="57" t="s">
        <v>71</v>
      </c>
      <c r="D26" s="58"/>
    </row>
    <row r="27" spans="1:8" ht="13.5" thickBot="1" x14ac:dyDescent="0.25">
      <c r="A27" s="25" t="s">
        <v>19</v>
      </c>
      <c r="B27" s="21">
        <v>0</v>
      </c>
      <c r="C27" s="57" t="s">
        <v>69</v>
      </c>
      <c r="D27" s="58"/>
    </row>
    <row r="28" spans="1:8" ht="13.5" thickBot="1" x14ac:dyDescent="0.25">
      <c r="A28" s="90" t="s">
        <v>44</v>
      </c>
      <c r="B28" s="88">
        <f>AVERAGE(B29:B35)</f>
        <v>1.4285714285714286</v>
      </c>
      <c r="C28" s="91"/>
      <c r="D28" s="92"/>
    </row>
    <row r="29" spans="1:8" x14ac:dyDescent="0.2">
      <c r="A29" s="51" t="s">
        <v>9</v>
      </c>
      <c r="B29" s="23">
        <v>3</v>
      </c>
      <c r="C29" s="63" t="s">
        <v>72</v>
      </c>
      <c r="D29" s="64"/>
    </row>
    <row r="30" spans="1:8" x14ac:dyDescent="0.2">
      <c r="A30" s="25" t="s">
        <v>11</v>
      </c>
      <c r="B30" s="24">
        <v>1</v>
      </c>
      <c r="C30" s="55" t="s">
        <v>73</v>
      </c>
      <c r="D30" s="56"/>
    </row>
    <row r="31" spans="1:8" x14ac:dyDescent="0.2">
      <c r="A31" s="25" t="s">
        <v>13</v>
      </c>
      <c r="B31" s="24">
        <v>2</v>
      </c>
      <c r="C31" s="55" t="s">
        <v>74</v>
      </c>
      <c r="D31" s="56"/>
    </row>
    <row r="32" spans="1:8" x14ac:dyDescent="0.2">
      <c r="A32" s="25" t="s">
        <v>14</v>
      </c>
      <c r="B32" s="24">
        <v>0</v>
      </c>
      <c r="C32" s="55" t="s">
        <v>75</v>
      </c>
      <c r="D32" s="56"/>
    </row>
    <row r="33" spans="1:4" x14ac:dyDescent="0.2">
      <c r="A33" s="25" t="s">
        <v>45</v>
      </c>
      <c r="B33" s="24">
        <v>1</v>
      </c>
      <c r="C33" s="55" t="s">
        <v>76</v>
      </c>
      <c r="D33" s="56"/>
    </row>
    <row r="34" spans="1:4" x14ac:dyDescent="0.2">
      <c r="A34" s="49" t="s">
        <v>16</v>
      </c>
      <c r="B34" s="24">
        <v>1</v>
      </c>
      <c r="C34" s="55" t="s">
        <v>77</v>
      </c>
      <c r="D34" s="56"/>
    </row>
    <row r="35" spans="1:4" ht="13.5" thickBot="1" x14ac:dyDescent="0.25">
      <c r="A35" s="50" t="s">
        <v>46</v>
      </c>
      <c r="B35" s="26">
        <v>2</v>
      </c>
      <c r="C35" s="61" t="s">
        <v>78</v>
      </c>
      <c r="D35" s="62"/>
    </row>
    <row r="36" spans="1:4" ht="13.5" thickBot="1" x14ac:dyDescent="0.25">
      <c r="A36" s="90" t="s">
        <v>91</v>
      </c>
      <c r="B36" s="88">
        <f>AVERAGE(B37:B49)</f>
        <v>1.2307692307692308</v>
      </c>
      <c r="C36" s="91"/>
      <c r="D36" s="92"/>
    </row>
    <row r="37" spans="1:4" x14ac:dyDescent="0.2">
      <c r="A37" s="35" t="s">
        <v>48</v>
      </c>
      <c r="B37" s="23">
        <v>1</v>
      </c>
      <c r="C37" s="57" t="s">
        <v>79</v>
      </c>
      <c r="D37" s="58"/>
    </row>
    <row r="38" spans="1:4" x14ac:dyDescent="0.2">
      <c r="A38" s="35" t="s">
        <v>49</v>
      </c>
      <c r="B38" s="36">
        <v>1</v>
      </c>
      <c r="C38" s="57" t="s">
        <v>80</v>
      </c>
      <c r="D38" s="58"/>
    </row>
    <row r="39" spans="1:4" x14ac:dyDescent="0.2">
      <c r="A39" s="35" t="s">
        <v>50</v>
      </c>
      <c r="B39" s="27">
        <v>1</v>
      </c>
      <c r="C39" s="57" t="s">
        <v>81</v>
      </c>
      <c r="D39" s="58"/>
    </row>
    <row r="40" spans="1:4" x14ac:dyDescent="0.2">
      <c r="A40" s="35" t="s">
        <v>51</v>
      </c>
      <c r="B40" s="27">
        <v>1</v>
      </c>
      <c r="C40" s="57" t="s">
        <v>82</v>
      </c>
      <c r="D40" s="58"/>
    </row>
    <row r="41" spans="1:4" x14ac:dyDescent="0.2">
      <c r="A41" s="35" t="s">
        <v>52</v>
      </c>
      <c r="B41" s="27">
        <v>1</v>
      </c>
      <c r="C41" s="57" t="s">
        <v>81</v>
      </c>
      <c r="D41" s="58"/>
    </row>
    <row r="42" spans="1:4" ht="13.5" customHeight="1" x14ac:dyDescent="0.2">
      <c r="A42" s="35" t="s">
        <v>53</v>
      </c>
      <c r="B42" s="27">
        <v>2</v>
      </c>
      <c r="C42" s="57" t="s">
        <v>83</v>
      </c>
      <c r="D42" s="58"/>
    </row>
    <row r="43" spans="1:4" ht="12.75" customHeight="1" x14ac:dyDescent="0.2">
      <c r="A43" s="35" t="s">
        <v>54</v>
      </c>
      <c r="B43" s="27">
        <v>1</v>
      </c>
      <c r="C43" s="57" t="s">
        <v>84</v>
      </c>
      <c r="D43" s="58"/>
    </row>
    <row r="44" spans="1:4" x14ac:dyDescent="0.2">
      <c r="A44" s="35" t="s">
        <v>55</v>
      </c>
      <c r="B44" s="37">
        <v>1</v>
      </c>
      <c r="C44" s="55" t="s">
        <v>85</v>
      </c>
      <c r="D44" s="56"/>
    </row>
    <row r="45" spans="1:4" x14ac:dyDescent="0.2">
      <c r="A45" s="35" t="s">
        <v>56</v>
      </c>
      <c r="B45" s="37">
        <v>1</v>
      </c>
      <c r="C45" s="55" t="s">
        <v>86</v>
      </c>
      <c r="D45" s="56"/>
    </row>
    <row r="46" spans="1:4" x14ac:dyDescent="0.2">
      <c r="A46" s="35" t="s">
        <v>87</v>
      </c>
      <c r="B46" s="37">
        <v>3</v>
      </c>
      <c r="C46" s="55" t="s">
        <v>88</v>
      </c>
      <c r="D46" s="56"/>
    </row>
    <row r="47" spans="1:4" x14ac:dyDescent="0.2">
      <c r="A47" s="35" t="s">
        <v>58</v>
      </c>
      <c r="B47" s="37">
        <v>1</v>
      </c>
      <c r="C47" s="55" t="s">
        <v>85</v>
      </c>
      <c r="D47" s="56"/>
    </row>
    <row r="48" spans="1:4" x14ac:dyDescent="0.2">
      <c r="A48" s="35" t="s">
        <v>89</v>
      </c>
      <c r="B48" s="37">
        <v>0</v>
      </c>
      <c r="C48" s="57" t="s">
        <v>80</v>
      </c>
      <c r="D48" s="58"/>
    </row>
    <row r="49" spans="1:4" ht="13.5" thickBot="1" x14ac:dyDescent="0.25">
      <c r="A49" s="52" t="s">
        <v>60</v>
      </c>
      <c r="B49" s="53">
        <v>2</v>
      </c>
      <c r="C49" s="61" t="s">
        <v>90</v>
      </c>
      <c r="D49" s="62"/>
    </row>
    <row r="50" spans="1:4" x14ac:dyDescent="0.2">
      <c r="A50" s="33"/>
      <c r="B50" s="34"/>
      <c r="C50" s="34"/>
      <c r="D50" s="34"/>
    </row>
    <row r="51" spans="1:4" x14ac:dyDescent="0.2">
      <c r="A51" s="2"/>
      <c r="B51" s="1"/>
      <c r="C51" s="1"/>
    </row>
    <row r="52" spans="1:4" x14ac:dyDescent="0.2">
      <c r="A52" s="2"/>
      <c r="B52" s="1"/>
      <c r="C52" s="1"/>
    </row>
  </sheetData>
  <mergeCells count="40"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16:D16"/>
    <mergeCell ref="C17:D17"/>
    <mergeCell ref="C19:D19"/>
    <mergeCell ref="C20:D20"/>
    <mergeCell ref="C21:D21"/>
    <mergeCell ref="C49:D49"/>
    <mergeCell ref="C43:D43"/>
    <mergeCell ref="C41:D41"/>
    <mergeCell ref="C42:D42"/>
    <mergeCell ref="C44:D44"/>
    <mergeCell ref="C45:D45"/>
    <mergeCell ref="D2:D9"/>
    <mergeCell ref="A2:C2"/>
    <mergeCell ref="C46:D46"/>
    <mergeCell ref="C47:D47"/>
    <mergeCell ref="C48:D48"/>
    <mergeCell ref="C36:D36"/>
    <mergeCell ref="C37:D37"/>
    <mergeCell ref="C38:D38"/>
    <mergeCell ref="C39:D39"/>
    <mergeCell ref="C40:D40"/>
    <mergeCell ref="C23:D23"/>
    <mergeCell ref="C11:D11"/>
    <mergeCell ref="C12:D12"/>
    <mergeCell ref="C13:D13"/>
    <mergeCell ref="C14:D14"/>
    <mergeCell ref="C15:D15"/>
  </mergeCells>
  <pageMargins left="0.75" right="0.75" top="0.53" bottom="0.2" header="0" footer="0"/>
  <pageSetup paperSize="9" scale="80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4"/>
  <sheetViews>
    <sheetView zoomScale="75" zoomScaleNormal="75" workbookViewId="0">
      <pane xSplit="1" ySplit="1" topLeftCell="B2" activePane="bottomRight" state="frozen"/>
      <selection pane="topRight" activeCell="B1" sqref="B1"/>
      <selection pane="bottomLeft" activeCell="A13" sqref="A13"/>
      <selection pane="bottomRight" activeCell="D11" sqref="D11:E11"/>
    </sheetView>
  </sheetViews>
  <sheetFormatPr baseColWidth="10" defaultColWidth="11.42578125" defaultRowHeight="12.75" x14ac:dyDescent="0.2"/>
  <cols>
    <col min="1" max="1" width="2.5703125" customWidth="1"/>
    <col min="2" max="2" width="4.140625" style="3" customWidth="1"/>
    <col min="3" max="3" width="29.42578125" customWidth="1"/>
    <col min="4" max="4" width="10.42578125" customWidth="1"/>
    <col min="5" max="5" width="16.5703125" customWidth="1"/>
    <col min="6" max="6" width="13.140625" customWidth="1"/>
    <col min="7" max="7" width="5.5703125" customWidth="1"/>
  </cols>
  <sheetData>
    <row r="1" spans="2:11" ht="13.5" thickBot="1" x14ac:dyDescent="0.25">
      <c r="H1" s="3"/>
      <c r="J1" s="3"/>
      <c r="K1" s="3"/>
    </row>
    <row r="2" spans="2:11" ht="15.75" thickBot="1" x14ac:dyDescent="0.3">
      <c r="B2" s="65" t="s">
        <v>93</v>
      </c>
      <c r="C2" s="66"/>
      <c r="D2" s="66"/>
      <c r="E2" s="67"/>
      <c r="H2" s="4"/>
      <c r="J2" s="3"/>
      <c r="K2" s="3"/>
    </row>
    <row r="3" spans="2:11" ht="9.75" customHeight="1" x14ac:dyDescent="0.25">
      <c r="B3" s="38"/>
      <c r="C3" s="32"/>
      <c r="D3" s="32"/>
      <c r="E3" s="39"/>
      <c r="H3" s="3"/>
      <c r="J3" s="3"/>
      <c r="K3" s="3"/>
    </row>
    <row r="4" spans="2:11" ht="38.25" customHeight="1" x14ac:dyDescent="0.25">
      <c r="B4" s="68" t="s">
        <v>2</v>
      </c>
      <c r="C4" s="69" t="s">
        <v>3</v>
      </c>
      <c r="D4" s="69" t="s">
        <v>4</v>
      </c>
      <c r="E4" s="70" t="s">
        <v>5</v>
      </c>
      <c r="H4" s="4"/>
      <c r="J4" s="3"/>
      <c r="K4" s="3"/>
    </row>
    <row r="5" spans="2:11" ht="15" x14ac:dyDescent="0.25">
      <c r="B5" s="40">
        <v>1</v>
      </c>
      <c r="C5" s="5" t="str">
        <f>+[1]Farmacorp!A13</f>
        <v>Gestion de Inventarios</v>
      </c>
      <c r="D5" s="6">
        <v>5</v>
      </c>
      <c r="E5" s="41">
        <f>+'GAP Gestión de Almacenes MP ME'!B12</f>
        <v>1.2</v>
      </c>
      <c r="H5" s="4"/>
      <c r="J5" s="3"/>
      <c r="K5" s="3"/>
    </row>
    <row r="6" spans="2:11" ht="15" x14ac:dyDescent="0.25">
      <c r="B6" s="40">
        <v>2</v>
      </c>
      <c r="C6" s="5" t="str">
        <f>+[1]Farmacorp!A28</f>
        <v>Recepción Fisica</v>
      </c>
      <c r="D6" s="6">
        <v>5</v>
      </c>
      <c r="E6" s="41">
        <f>+'GAP Gestión de Almacenes MP ME'!B18</f>
        <v>0.33333333333333331</v>
      </c>
      <c r="H6" s="4"/>
      <c r="J6" s="3"/>
      <c r="K6" s="3"/>
    </row>
    <row r="7" spans="2:11" ht="15" x14ac:dyDescent="0.25">
      <c r="B7" s="40">
        <v>3</v>
      </c>
      <c r="C7" s="46" t="s">
        <v>44</v>
      </c>
      <c r="D7" s="6">
        <v>5</v>
      </c>
      <c r="E7" s="41">
        <f>+'GAP Gestión de Almacenes MP ME'!B28</f>
        <v>1.4285714285714286</v>
      </c>
      <c r="H7" s="4"/>
      <c r="J7" s="3"/>
      <c r="K7" s="3"/>
    </row>
    <row r="8" spans="2:11" ht="15" x14ac:dyDescent="0.25">
      <c r="B8" s="40">
        <v>4</v>
      </c>
      <c r="C8" s="46" t="str">
        <f>+'GAP Gestión de Almacenes MP ME'!A36</f>
        <v>Abastecimiento a Manufactura</v>
      </c>
      <c r="D8" s="6">
        <v>5</v>
      </c>
      <c r="E8" s="41">
        <f>+'GAP Gestión de Almacenes MP ME'!B36</f>
        <v>1.2307692307692308</v>
      </c>
      <c r="H8" s="4"/>
      <c r="J8" s="3"/>
      <c r="K8" s="3"/>
    </row>
    <row r="9" spans="2:11" x14ac:dyDescent="0.2">
      <c r="B9" s="71"/>
      <c r="C9" s="72" t="s">
        <v>6</v>
      </c>
      <c r="D9" s="73">
        <f>AVERAGE(D5:D8)</f>
        <v>5</v>
      </c>
      <c r="E9" s="74">
        <f>AVERAGE(E5:E8)</f>
        <v>1.0481684981684982</v>
      </c>
    </row>
    <row r="10" spans="2:11" x14ac:dyDescent="0.2">
      <c r="B10" s="42"/>
      <c r="C10" s="32"/>
      <c r="D10" s="32"/>
      <c r="E10" s="43"/>
    </row>
    <row r="11" spans="2:11" ht="13.5" thickBot="1" x14ac:dyDescent="0.25">
      <c r="B11" s="44"/>
      <c r="C11" s="45"/>
      <c r="D11" s="75" t="s">
        <v>7</v>
      </c>
      <c r="E11" s="76">
        <f>+D9-E9</f>
        <v>3.951831501831502</v>
      </c>
    </row>
    <row r="13" spans="2:11" x14ac:dyDescent="0.2">
      <c r="B13" s="2"/>
      <c r="C13" s="1"/>
      <c r="D13" s="1"/>
    </row>
    <row r="14" spans="2:11" x14ac:dyDescent="0.2">
      <c r="B14" s="2"/>
      <c r="C14" s="1"/>
      <c r="D14" s="1"/>
    </row>
  </sheetData>
  <mergeCells count="1">
    <mergeCell ref="B2:E2"/>
  </mergeCells>
  <phoneticPr fontId="2" type="noConversion"/>
  <pageMargins left="0.75" right="0.75" top="0.53" bottom="0.2" header="0" footer="0"/>
  <pageSetup paperSize="9" scale="80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Gestión de Almacenes MP y ME</vt:lpstr>
      <vt:lpstr>GAP Gestión de Almacenes MP ME</vt:lpstr>
      <vt:lpstr>Análisis de GAP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vvargas</dc:creator>
  <cp:lastModifiedBy>Gonzalo Cachay</cp:lastModifiedBy>
  <cp:lastPrinted>2009-03-23T18:41:47Z</cp:lastPrinted>
  <dcterms:created xsi:type="dcterms:W3CDTF">2007-09-14T21:56:00Z</dcterms:created>
  <dcterms:modified xsi:type="dcterms:W3CDTF">2023-05-14T04:35:49Z</dcterms:modified>
</cp:coreProperties>
</file>